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STADÍSTICAS\DATOS PARA EL PORTAL DE EDUCACIÓN\2021-2022\EBAU\"/>
    </mc:Choice>
  </mc:AlternateContent>
  <bookViews>
    <workbookView xWindow="240" yWindow="120" windowWidth="9195" windowHeight="5385" tabRatio="819" firstSheet="1" activeTab="4"/>
  </bookViews>
  <sheets>
    <sheet name="TABLA 5-comp)" sheetId="76" state="hidden" r:id="rId1"/>
    <sheet name="carátula" sheetId="110" r:id="rId2"/>
    <sheet name="TABLA 29-21 M45" sheetId="92" r:id="rId3"/>
    <sheet name="TABLA 30-21x M45" sheetId="93" r:id="rId4"/>
    <sheet name="TABLA 31-21 M45" sheetId="111" r:id="rId5"/>
  </sheets>
  <definedNames>
    <definedName name="_xlnm.Print_Area" localSheetId="1">carátula!$A$1:$O$17</definedName>
    <definedName name="_xlnm.Print_Area" localSheetId="4">'TABLA 31-21 M45'!$A$1:$M$45</definedName>
    <definedName name="_xlnm.Print_Area" localSheetId="0">'TABLA 5-comp)'!$A$1:$X$41</definedName>
  </definedNames>
  <calcPr calcId="152511"/>
</workbook>
</file>

<file path=xl/calcChain.xml><?xml version="1.0" encoding="utf-8"?>
<calcChain xmlns="http://schemas.openxmlformats.org/spreadsheetml/2006/main">
  <c r="L43" i="111" l="1"/>
  <c r="K43" i="111"/>
  <c r="J43" i="111"/>
  <c r="I43" i="111"/>
  <c r="H43" i="111"/>
  <c r="G43" i="111"/>
  <c r="F43" i="111"/>
  <c r="E43" i="111"/>
  <c r="D43" i="111"/>
  <c r="C43" i="111"/>
  <c r="M43" i="111" s="1"/>
  <c r="L42" i="111"/>
  <c r="M42" i="111" s="1"/>
  <c r="K42" i="111"/>
  <c r="J42" i="111"/>
  <c r="I42" i="111"/>
  <c r="H42" i="111"/>
  <c r="G42" i="111"/>
  <c r="F42" i="111"/>
  <c r="E42" i="111"/>
  <c r="D42" i="111"/>
  <c r="C42" i="111"/>
  <c r="M41" i="111"/>
  <c r="L41" i="111"/>
  <c r="K41" i="111"/>
  <c r="J41" i="111"/>
  <c r="I41" i="111"/>
  <c r="H41" i="111"/>
  <c r="G41" i="111"/>
  <c r="F41" i="111"/>
  <c r="E41" i="111"/>
  <c r="D41" i="111"/>
  <c r="C41" i="111"/>
  <c r="L40" i="111"/>
  <c r="M40" i="111" s="1"/>
  <c r="K40" i="111"/>
  <c r="J40" i="111"/>
  <c r="I40" i="111"/>
  <c r="H40" i="111"/>
  <c r="G40" i="111"/>
  <c r="F40" i="111"/>
  <c r="E40" i="111"/>
  <c r="D40" i="111"/>
  <c r="C40" i="111"/>
  <c r="L39" i="111"/>
  <c r="K39" i="111"/>
  <c r="J39" i="111"/>
  <c r="I39" i="111"/>
  <c r="H39" i="111"/>
  <c r="G39" i="111"/>
  <c r="F39" i="111"/>
  <c r="E39" i="111"/>
  <c r="D39" i="111"/>
  <c r="C39" i="111"/>
  <c r="M39" i="111" s="1"/>
  <c r="L38" i="111"/>
  <c r="M38" i="111" s="1"/>
  <c r="K38" i="111"/>
  <c r="J38" i="111"/>
  <c r="I38" i="111"/>
  <c r="H38" i="111"/>
  <c r="G38" i="111"/>
  <c r="F38" i="111"/>
  <c r="E38" i="111"/>
  <c r="D38" i="111"/>
  <c r="C38" i="111"/>
  <c r="M37" i="111"/>
  <c r="L37" i="111"/>
  <c r="K37" i="111"/>
  <c r="J37" i="111"/>
  <c r="I37" i="111"/>
  <c r="H37" i="111"/>
  <c r="G37" i="111"/>
  <c r="F37" i="111"/>
  <c r="E37" i="111"/>
  <c r="D37" i="111"/>
  <c r="C37" i="111"/>
  <c r="L36" i="111"/>
  <c r="M36" i="111" s="1"/>
  <c r="K36" i="111"/>
  <c r="J36" i="111"/>
  <c r="I36" i="111"/>
  <c r="H36" i="111"/>
  <c r="G36" i="111"/>
  <c r="F36" i="111"/>
  <c r="E36" i="111"/>
  <c r="D36" i="111"/>
  <c r="C36" i="111"/>
  <c r="L30" i="111"/>
  <c r="L45" i="111" s="1"/>
  <c r="K30" i="111"/>
  <c r="K45" i="111" s="1"/>
  <c r="J30" i="111"/>
  <c r="J45" i="111" s="1"/>
  <c r="I30" i="111"/>
  <c r="H30" i="111"/>
  <c r="H45" i="111" s="1"/>
  <c r="G30" i="111"/>
  <c r="G45" i="111" s="1"/>
  <c r="F30" i="111"/>
  <c r="F45" i="111" s="1"/>
  <c r="E30" i="111"/>
  <c r="D30" i="111"/>
  <c r="D45" i="111" s="1"/>
  <c r="C30" i="111"/>
  <c r="C45" i="111" s="1"/>
  <c r="L29" i="111"/>
  <c r="M29" i="111" s="1"/>
  <c r="K29" i="111"/>
  <c r="K44" i="111" s="1"/>
  <c r="J29" i="111"/>
  <c r="J44" i="111" s="1"/>
  <c r="I29" i="111"/>
  <c r="I44" i="111" s="1"/>
  <c r="H29" i="111"/>
  <c r="G29" i="111"/>
  <c r="G44" i="111" s="1"/>
  <c r="F29" i="111"/>
  <c r="F44" i="111" s="1"/>
  <c r="E29" i="111"/>
  <c r="E44" i="111" s="1"/>
  <c r="D29" i="111"/>
  <c r="C29" i="111"/>
  <c r="C44" i="111" s="1"/>
  <c r="M28" i="111"/>
  <c r="M27" i="111"/>
  <c r="M26" i="111"/>
  <c r="M25" i="111"/>
  <c r="M24" i="111"/>
  <c r="M23" i="111"/>
  <c r="M22" i="111"/>
  <c r="M21" i="111"/>
  <c r="M15" i="111"/>
  <c r="L15" i="111"/>
  <c r="K15" i="111"/>
  <c r="J15" i="111"/>
  <c r="I15" i="111"/>
  <c r="I45" i="111" s="1"/>
  <c r="H15" i="111"/>
  <c r="G15" i="111"/>
  <c r="F15" i="111"/>
  <c r="E15" i="111"/>
  <c r="E45" i="111" s="1"/>
  <c r="D15" i="111"/>
  <c r="C15" i="111"/>
  <c r="L14" i="111"/>
  <c r="M14" i="111" s="1"/>
  <c r="K14" i="111"/>
  <c r="J14" i="111"/>
  <c r="I14" i="111"/>
  <c r="H14" i="111"/>
  <c r="H44" i="111" s="1"/>
  <c r="G14" i="111"/>
  <c r="F14" i="111"/>
  <c r="E14" i="111"/>
  <c r="D14" i="111"/>
  <c r="D44" i="111" s="1"/>
  <c r="C14" i="111"/>
  <c r="M13" i="111"/>
  <c r="M12" i="111"/>
  <c r="M11" i="111"/>
  <c r="M10" i="111"/>
  <c r="M9" i="111"/>
  <c r="M8" i="111"/>
  <c r="M7" i="111"/>
  <c r="M6" i="111"/>
  <c r="M5" i="111"/>
  <c r="M4" i="111"/>
  <c r="M45" i="111" l="1"/>
  <c r="L44" i="111"/>
  <c r="M44" i="111" s="1"/>
  <c r="M30" i="111"/>
</calcChain>
</file>

<file path=xl/sharedStrings.xml><?xml version="1.0" encoding="utf-8"?>
<sst xmlns="http://schemas.openxmlformats.org/spreadsheetml/2006/main" count="181" uniqueCount="64">
  <si>
    <t>Junio</t>
  </si>
  <si>
    <t>Total</t>
  </si>
  <si>
    <t>UBU</t>
  </si>
  <si>
    <t>BU</t>
  </si>
  <si>
    <t>Públicos</t>
  </si>
  <si>
    <t>Privados</t>
  </si>
  <si>
    <t>ULE</t>
  </si>
  <si>
    <t>LE</t>
  </si>
  <si>
    <t>USAL</t>
  </si>
  <si>
    <t>AV</t>
  </si>
  <si>
    <t>SA</t>
  </si>
  <si>
    <t>ZA</t>
  </si>
  <si>
    <t>UVA</t>
  </si>
  <si>
    <t>SG</t>
  </si>
  <si>
    <t>SO</t>
  </si>
  <si>
    <t>VA</t>
  </si>
  <si>
    <t>Elección Ejercicio. Primera Parte</t>
  </si>
  <si>
    <t>%</t>
  </si>
  <si>
    <t>P</t>
  </si>
  <si>
    <t>TOTAL</t>
  </si>
  <si>
    <t>Aptos</t>
  </si>
  <si>
    <t>Sept.</t>
  </si>
  <si>
    <t>Presentados</t>
  </si>
  <si>
    <t>Totales</t>
  </si>
  <si>
    <t>Totales
USAL</t>
  </si>
  <si>
    <t>Totales
UVA</t>
  </si>
  <si>
    <t>PÚBLICOS</t>
  </si>
  <si>
    <t>PRIVADOS</t>
  </si>
  <si>
    <t>Historia</t>
  </si>
  <si>
    <t>Filosofia</t>
  </si>
  <si>
    <t>UNIVERSIDADES Y PROVINCIAS</t>
  </si>
  <si>
    <t>Matriculados en 2º Bachillerato</t>
  </si>
  <si>
    <t>% Aptos sobre Presentados</t>
  </si>
  <si>
    <t>% Aptos sobre totales Bachillerato</t>
  </si>
  <si>
    <t>TOTALES CASTILLA Y LEÓN</t>
  </si>
  <si>
    <t>Presentados en PAU (*)</t>
  </si>
  <si>
    <t>Aptos en PAU (*)</t>
  </si>
  <si>
    <t>Mujeres</t>
  </si>
  <si>
    <t>RESULTADOS</t>
  </si>
  <si>
    <t>Hombres y Mujeres</t>
  </si>
  <si>
    <t>Inscritos</t>
  </si>
  <si>
    <t>% Aptos (*)</t>
  </si>
  <si>
    <t>(*) Háganse constar los totales de cada provincia utilizando las siglas habituales.</t>
  </si>
  <si>
    <t>(*) % Aptos sobre presentados</t>
  </si>
  <si>
    <t>PRUEBA DE ACCESO A LA UNIVERSIDAD PARA MAYORES DE 45 AÑOS</t>
  </si>
  <si>
    <t>DE CASTILLA Y LEÓN</t>
  </si>
  <si>
    <t>Avance de resultados por sexo</t>
  </si>
  <si>
    <t>Curso 2021/22</t>
  </si>
  <si>
    <t>Fuente de datos: Universidades Noviembre 2021</t>
  </si>
  <si>
    <t>Total del alumnado matriculado y aprobados, clasificado por Universidades y según sexos. Porcentaje de alumnado aprobado sobre matriculado desde el 2012 al 2021.</t>
  </si>
  <si>
    <t>Universidades</t>
  </si>
  <si>
    <t>Dif.
2012/2021</t>
  </si>
  <si>
    <t>Burgos</t>
  </si>
  <si>
    <t>León</t>
  </si>
  <si>
    <t>Salamanca</t>
  </si>
  <si>
    <t>Valladolid</t>
  </si>
  <si>
    <t>Pontificia de 
Salamanca</t>
  </si>
  <si>
    <t>TOTALES CyL</t>
  </si>
  <si>
    <t>(*) La diferencia que se computará será la resultante de restar el dato de 2007 del dato del primer curso del que se tenga información</t>
  </si>
  <si>
    <t>Presentado</t>
  </si>
  <si>
    <t>HOMBRES</t>
  </si>
  <si>
    <t>MUJERES</t>
  </si>
  <si>
    <t>Avance de resultados por Universidad</t>
  </si>
  <si>
    <t>Evolución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</si>
</sst>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6" fillId="0" borderId="7" applyNumberFormat="0" applyFill="0" applyAlignment="0" applyProtection="0"/>
    <xf numFmtId="0" fontId="25" fillId="0" borderId="8" applyNumberFormat="0" applyFill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Fill="1"/>
    <xf numFmtId="3" fontId="5" fillId="0" borderId="21" xfId="0" applyNumberFormat="1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31" xfId="0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7" fillId="0" borderId="21" xfId="0" applyFont="1" applyBorder="1"/>
    <xf numFmtId="3" fontId="7" fillId="0" borderId="21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10" fontId="7" fillId="0" borderId="12" xfId="35" applyNumberFormat="1" applyFont="1" applyBorder="1" applyAlignment="1">
      <alignment horizontal="center"/>
    </xf>
    <xf numFmtId="10" fontId="7" fillId="0" borderId="13" xfId="35" applyNumberFormat="1" applyFont="1" applyBorder="1" applyAlignment="1">
      <alignment horizontal="center"/>
    </xf>
    <xf numFmtId="10" fontId="7" fillId="0" borderId="14" xfId="35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23" xfId="0" applyFont="1" applyBorder="1"/>
    <xf numFmtId="3" fontId="7" fillId="0" borderId="16" xfId="0" applyNumberFormat="1" applyFont="1" applyBorder="1" applyAlignment="1">
      <alignment horizontal="center"/>
    </xf>
    <xf numFmtId="10" fontId="7" fillId="0" borderId="15" xfId="35" applyNumberFormat="1" applyFont="1" applyBorder="1" applyAlignment="1">
      <alignment horizontal="center"/>
    </xf>
    <xf numFmtId="10" fontId="7" fillId="0" borderId="20" xfId="35" applyNumberFormat="1" applyFont="1" applyBorder="1" applyAlignment="1">
      <alignment horizontal="center"/>
    </xf>
    <xf numFmtId="10" fontId="7" fillId="0" borderId="16" xfId="35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0" fontId="8" fillId="0" borderId="26" xfId="0" applyFont="1" applyBorder="1"/>
    <xf numFmtId="3" fontId="8" fillId="0" borderId="26" xfId="0" applyNumberFormat="1" applyFont="1" applyBorder="1" applyAlignment="1">
      <alignment horizontal="center"/>
    </xf>
    <xf numFmtId="3" fontId="8" fillId="0" borderId="32" xfId="0" applyNumberFormat="1" applyFont="1" applyBorder="1" applyAlignment="1">
      <alignment horizontal="center"/>
    </xf>
    <xf numFmtId="3" fontId="8" fillId="0" borderId="33" xfId="0" applyNumberFormat="1" applyFont="1" applyBorder="1" applyAlignment="1">
      <alignment horizontal="center"/>
    </xf>
    <xf numFmtId="3" fontId="8" fillId="0" borderId="34" xfId="0" applyNumberFormat="1" applyFont="1" applyBorder="1" applyAlignment="1">
      <alignment horizontal="center"/>
    </xf>
    <xf numFmtId="10" fontId="8" fillId="0" borderId="32" xfId="35" applyNumberFormat="1" applyFont="1" applyBorder="1" applyAlignment="1">
      <alignment horizontal="center"/>
    </xf>
    <xf numFmtId="10" fontId="8" fillId="0" borderId="33" xfId="35" applyNumberFormat="1" applyFont="1" applyBorder="1" applyAlignment="1">
      <alignment horizontal="center"/>
    </xf>
    <xf numFmtId="10" fontId="8" fillId="0" borderId="34" xfId="35" applyNumberFormat="1" applyFont="1" applyBorder="1" applyAlignment="1">
      <alignment horizontal="center"/>
    </xf>
    <xf numFmtId="3" fontId="8" fillId="0" borderId="35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0" borderId="21" xfId="0" applyFont="1" applyBorder="1"/>
    <xf numFmtId="3" fontId="8" fillId="0" borderId="14" xfId="0" applyNumberFormat="1" applyFont="1" applyBorder="1" applyAlignment="1">
      <alignment horizontal="center"/>
    </xf>
    <xf numFmtId="0" fontId="8" fillId="0" borderId="23" xfId="0" applyFont="1" applyBorder="1"/>
    <xf numFmtId="3" fontId="8" fillId="0" borderId="20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10" fontId="8" fillId="0" borderId="16" xfId="35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8" fillId="25" borderId="21" xfId="0" applyFont="1" applyFill="1" applyBorder="1"/>
    <xf numFmtId="3" fontId="8" fillId="25" borderId="21" xfId="0" applyNumberFormat="1" applyFont="1" applyFill="1" applyBorder="1" applyAlignment="1">
      <alignment horizontal="center"/>
    </xf>
    <xf numFmtId="3" fontId="8" fillId="25" borderId="12" xfId="0" applyNumberFormat="1" applyFont="1" applyFill="1" applyBorder="1" applyAlignment="1">
      <alignment horizontal="center"/>
    </xf>
    <xf numFmtId="3" fontId="8" fillId="25" borderId="13" xfId="0" applyNumberFormat="1" applyFont="1" applyFill="1" applyBorder="1" applyAlignment="1">
      <alignment horizontal="center"/>
    </xf>
    <xf numFmtId="3" fontId="8" fillId="25" borderId="36" xfId="0" applyNumberFormat="1" applyFont="1" applyFill="1" applyBorder="1" applyAlignment="1">
      <alignment horizontal="center"/>
    </xf>
    <xf numFmtId="0" fontId="8" fillId="25" borderId="23" xfId="0" applyFont="1" applyFill="1" applyBorder="1"/>
    <xf numFmtId="3" fontId="8" fillId="25" borderId="23" xfId="0" applyNumberFormat="1" applyFont="1" applyFill="1" applyBorder="1" applyAlignment="1">
      <alignment horizontal="center"/>
    </xf>
    <xf numFmtId="3" fontId="8" fillId="25" borderId="15" xfId="0" applyNumberFormat="1" applyFont="1" applyFill="1" applyBorder="1" applyAlignment="1">
      <alignment horizontal="center"/>
    </xf>
    <xf numFmtId="3" fontId="8" fillId="25" borderId="20" xfId="0" applyNumberFormat="1" applyFont="1" applyFill="1" applyBorder="1" applyAlignment="1">
      <alignment horizontal="center"/>
    </xf>
    <xf numFmtId="3" fontId="8" fillId="25" borderId="37" xfId="0" applyNumberFormat="1" applyFont="1" applyFill="1" applyBorder="1" applyAlignment="1">
      <alignment horizontal="center"/>
    </xf>
    <xf numFmtId="0" fontId="8" fillId="25" borderId="26" xfId="0" applyFont="1" applyFill="1" applyBorder="1"/>
    <xf numFmtId="3" fontId="8" fillId="25" borderId="26" xfId="0" applyNumberFormat="1" applyFont="1" applyFill="1" applyBorder="1" applyAlignment="1">
      <alignment horizontal="center"/>
    </xf>
    <xf numFmtId="3" fontId="8" fillId="25" borderId="32" xfId="0" applyNumberFormat="1" applyFont="1" applyFill="1" applyBorder="1" applyAlignment="1">
      <alignment horizontal="center"/>
    </xf>
    <xf numFmtId="3" fontId="8" fillId="25" borderId="33" xfId="0" applyNumberFormat="1" applyFont="1" applyFill="1" applyBorder="1" applyAlignment="1">
      <alignment horizontal="center"/>
    </xf>
    <xf numFmtId="3" fontId="8" fillId="25" borderId="35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3" fontId="8" fillId="0" borderId="0" xfId="0" applyNumberFormat="1" applyFont="1" applyBorder="1" applyAlignment="1">
      <alignment horizontal="center"/>
    </xf>
    <xf numFmtId="10" fontId="8" fillId="0" borderId="0" xfId="35" applyNumberFormat="1" applyFont="1" applyBorder="1" applyAlignment="1">
      <alignment horizontal="center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8" fillId="26" borderId="14" xfId="0" applyNumberFormat="1" applyFont="1" applyFill="1" applyBorder="1" applyAlignment="1">
      <alignment horizontal="center"/>
    </xf>
    <xf numFmtId="3" fontId="8" fillId="26" borderId="16" xfId="0" applyNumberFormat="1" applyFont="1" applyFill="1" applyBorder="1" applyAlignment="1">
      <alignment horizontal="center"/>
    </xf>
    <xf numFmtId="3" fontId="8" fillId="26" borderId="34" xfId="0" applyNumberFormat="1" applyFont="1" applyFill="1" applyBorder="1" applyAlignment="1">
      <alignment horizontal="center"/>
    </xf>
    <xf numFmtId="10" fontId="8" fillId="0" borderId="0" xfId="35" applyNumberFormat="1" applyFont="1" applyFill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3" fontId="7" fillId="0" borderId="37" xfId="0" applyNumberFormat="1" applyFont="1" applyBorder="1" applyAlignment="1">
      <alignment horizontal="center"/>
    </xf>
    <xf numFmtId="10" fontId="7" fillId="0" borderId="34" xfId="35" applyNumberFormat="1" applyFont="1" applyBorder="1" applyAlignment="1">
      <alignment horizontal="center"/>
    </xf>
    <xf numFmtId="10" fontId="8" fillId="26" borderId="12" xfId="35" applyNumberFormat="1" applyFont="1" applyFill="1" applyBorder="1" applyAlignment="1">
      <alignment horizontal="center"/>
    </xf>
    <xf numFmtId="10" fontId="8" fillId="26" borderId="15" xfId="35" applyNumberFormat="1" applyFont="1" applyFill="1" applyBorder="1" applyAlignment="1">
      <alignment horizontal="center"/>
    </xf>
    <xf numFmtId="10" fontId="8" fillId="26" borderId="32" xfId="35" applyNumberFormat="1" applyFont="1" applyFill="1" applyBorder="1" applyAlignment="1">
      <alignment horizontal="center"/>
    </xf>
    <xf numFmtId="10" fontId="8" fillId="26" borderId="13" xfId="35" applyNumberFormat="1" applyFont="1" applyFill="1" applyBorder="1" applyAlignment="1">
      <alignment horizontal="center"/>
    </xf>
    <xf numFmtId="10" fontId="8" fillId="26" borderId="14" xfId="35" applyNumberFormat="1" applyFont="1" applyFill="1" applyBorder="1" applyAlignment="1">
      <alignment horizontal="center"/>
    </xf>
    <xf numFmtId="10" fontId="8" fillId="26" borderId="20" xfId="35" applyNumberFormat="1" applyFont="1" applyFill="1" applyBorder="1" applyAlignment="1">
      <alignment horizontal="center"/>
    </xf>
    <xf numFmtId="10" fontId="8" fillId="26" borderId="16" xfId="35" applyNumberFormat="1" applyFont="1" applyFill="1" applyBorder="1" applyAlignment="1">
      <alignment horizontal="center"/>
    </xf>
    <xf numFmtId="10" fontId="8" fillId="26" borderId="33" xfId="35" applyNumberFormat="1" applyFont="1" applyFill="1" applyBorder="1" applyAlignment="1">
      <alignment horizontal="center"/>
    </xf>
    <xf numFmtId="10" fontId="8" fillId="26" borderId="34" xfId="35" applyNumberFormat="1" applyFont="1" applyFill="1" applyBorder="1" applyAlignment="1">
      <alignment horizontal="center"/>
    </xf>
    <xf numFmtId="3" fontId="8" fillId="26" borderId="13" xfId="0" applyNumberFormat="1" applyFont="1" applyFill="1" applyBorder="1" applyAlignment="1">
      <alignment horizontal="center"/>
    </xf>
    <xf numFmtId="3" fontId="8" fillId="26" borderId="20" xfId="0" applyNumberFormat="1" applyFont="1" applyFill="1" applyBorder="1" applyAlignment="1">
      <alignment horizontal="center"/>
    </xf>
    <xf numFmtId="3" fontId="8" fillId="26" borderId="33" xfId="0" applyNumberFormat="1" applyFont="1" applyFill="1" applyBorder="1" applyAlignment="1">
      <alignment horizontal="center"/>
    </xf>
    <xf numFmtId="10" fontId="7" fillId="0" borderId="40" xfId="35" applyNumberFormat="1" applyFont="1" applyBorder="1" applyAlignment="1">
      <alignment horizontal="center"/>
    </xf>
    <xf numFmtId="0" fontId="0" fillId="0" borderId="46" xfId="0" applyBorder="1"/>
    <xf numFmtId="0" fontId="0" fillId="0" borderId="46" xfId="0" applyBorder="1" applyAlignment="1">
      <alignment horizontal="center"/>
    </xf>
    <xf numFmtId="0" fontId="4" fillId="0" borderId="46" xfId="0" applyFont="1" applyBorder="1"/>
    <xf numFmtId="0" fontId="0" fillId="0" borderId="0" xfId="0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Protection="1"/>
    <xf numFmtId="0" fontId="0" fillId="0" borderId="0" xfId="0" applyFill="1" applyProtection="1"/>
    <xf numFmtId="0" fontId="0" fillId="0" borderId="61" xfId="0" applyFill="1" applyBorder="1" applyProtection="1"/>
    <xf numFmtId="0" fontId="0" fillId="0" borderId="42" xfId="0" applyFill="1" applyBorder="1" applyAlignment="1" applyProtection="1">
      <alignment horizontal="left" vertical="center"/>
    </xf>
    <xf numFmtId="0" fontId="0" fillId="0" borderId="40" xfId="0" applyFill="1" applyBorder="1" applyProtection="1"/>
    <xf numFmtId="0" fontId="0" fillId="0" borderId="19" xfId="0" applyFill="1" applyBorder="1" applyProtection="1"/>
    <xf numFmtId="0" fontId="0" fillId="0" borderId="52" xfId="0" applyFill="1" applyBorder="1" applyProtection="1"/>
    <xf numFmtId="0" fontId="0" fillId="0" borderId="43" xfId="0" applyFill="1" applyBorder="1" applyProtection="1"/>
    <xf numFmtId="0" fontId="0" fillId="0" borderId="51" xfId="0" applyFill="1" applyBorder="1" applyProtection="1"/>
    <xf numFmtId="0" fontId="0" fillId="0" borderId="25" xfId="0" applyFill="1" applyBorder="1" applyAlignment="1" applyProtection="1">
      <alignment horizontal="left" vertical="center"/>
    </xf>
    <xf numFmtId="0" fontId="0" fillId="0" borderId="32" xfId="0" applyFill="1" applyBorder="1" applyProtection="1"/>
    <xf numFmtId="0" fontId="0" fillId="0" borderId="33" xfId="0" applyFill="1" applyBorder="1" applyProtection="1"/>
    <xf numFmtId="0" fontId="0" fillId="0" borderId="55" xfId="0" applyFill="1" applyBorder="1" applyProtection="1"/>
    <xf numFmtId="0" fontId="0" fillId="0" borderId="26" xfId="0" applyFill="1" applyBorder="1" applyProtection="1"/>
    <xf numFmtId="0" fontId="0" fillId="0" borderId="35" xfId="0" applyFill="1" applyBorder="1" applyProtection="1"/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28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27" fillId="0" borderId="0" xfId="0" applyFont="1" applyFill="1" applyAlignment="1"/>
    <xf numFmtId="0" fontId="6" fillId="0" borderId="0" xfId="0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Alignment="1"/>
    <xf numFmtId="0" fontId="27" fillId="0" borderId="0" xfId="44" applyFont="1"/>
    <xf numFmtId="0" fontId="2" fillId="0" borderId="0" xfId="44"/>
    <xf numFmtId="17" fontId="27" fillId="0" borderId="0" xfId="44" applyNumberFormat="1" applyFont="1"/>
    <xf numFmtId="0" fontId="2" fillId="0" borderId="57" xfId="45" applyBorder="1"/>
    <xf numFmtId="0" fontId="2" fillId="0" borderId="0" xfId="45" applyBorder="1"/>
    <xf numFmtId="0" fontId="2" fillId="0" borderId="20" xfId="45" applyBorder="1"/>
    <xf numFmtId="0" fontId="31" fillId="0" borderId="55" xfId="45" applyFont="1" applyFill="1" applyBorder="1" applyAlignment="1">
      <alignment horizontal="center" vertical="center" wrapText="1"/>
    </xf>
    <xf numFmtId="0" fontId="31" fillId="0" borderId="34" xfId="45" applyFont="1" applyBorder="1" applyAlignment="1">
      <alignment horizontal="center" vertical="center" wrapText="1"/>
    </xf>
    <xf numFmtId="0" fontId="31" fillId="0" borderId="22" xfId="45" applyFont="1" applyBorder="1" applyAlignment="1">
      <alignment horizontal="center" vertical="center" wrapText="1"/>
    </xf>
    <xf numFmtId="3" fontId="32" fillId="0" borderId="58" xfId="45" applyNumberFormat="1" applyFont="1" applyFill="1" applyBorder="1" applyAlignment="1">
      <alignment horizontal="center" vertical="center" wrapText="1"/>
    </xf>
    <xf numFmtId="3" fontId="31" fillId="0" borderId="14" xfId="45" applyNumberFormat="1" applyFont="1" applyBorder="1" applyAlignment="1">
      <alignment horizontal="center" vertical="center" wrapText="1"/>
    </xf>
    <xf numFmtId="0" fontId="31" fillId="0" borderId="27" xfId="45" applyFont="1" applyBorder="1" applyAlignment="1">
      <alignment horizontal="center" vertical="center" wrapText="1"/>
    </xf>
    <xf numFmtId="3" fontId="32" fillId="0" borderId="55" xfId="45" applyNumberFormat="1" applyFont="1" applyFill="1" applyBorder="1" applyAlignment="1">
      <alignment horizontal="center" vertical="center" wrapText="1"/>
    </xf>
    <xf numFmtId="3" fontId="31" fillId="0" borderId="34" xfId="45" applyNumberFormat="1" applyFont="1" applyBorder="1" applyAlignment="1">
      <alignment horizontal="center" vertical="center" wrapText="1"/>
    </xf>
    <xf numFmtId="0" fontId="2" fillId="0" borderId="65" xfId="45" applyBorder="1"/>
    <xf numFmtId="0" fontId="2" fillId="0" borderId="56" xfId="45" applyBorder="1"/>
    <xf numFmtId="0" fontId="2" fillId="0" borderId="56" xfId="45" applyFill="1" applyBorder="1"/>
    <xf numFmtId="0" fontId="2" fillId="0" borderId="17" xfId="45" applyBorder="1"/>
    <xf numFmtId="0" fontId="2" fillId="0" borderId="0" xfId="45" applyFill="1" applyBorder="1"/>
    <xf numFmtId="3" fontId="31" fillId="0" borderId="14" xfId="45" applyNumberFormat="1" applyFont="1" applyFill="1" applyBorder="1" applyAlignment="1">
      <alignment horizontal="center" vertical="center" wrapText="1"/>
    </xf>
    <xf numFmtId="3" fontId="31" fillId="0" borderId="34" xfId="45" applyNumberFormat="1" applyFont="1" applyFill="1" applyBorder="1" applyAlignment="1">
      <alignment horizontal="center" vertical="center" wrapText="1"/>
    </xf>
    <xf numFmtId="0" fontId="31" fillId="0" borderId="55" xfId="45" applyFont="1" applyBorder="1" applyAlignment="1">
      <alignment horizontal="center" vertical="center" wrapText="1"/>
    </xf>
    <xf numFmtId="10" fontId="32" fillId="0" borderId="58" xfId="46" applyNumberFormat="1" applyFont="1" applyBorder="1" applyAlignment="1">
      <alignment horizontal="center" vertical="center" wrapText="1"/>
    </xf>
    <xf numFmtId="10" fontId="31" fillId="0" borderId="14" xfId="45" applyNumberFormat="1" applyFont="1" applyBorder="1" applyAlignment="1">
      <alignment horizontal="center" vertical="center" wrapText="1"/>
    </xf>
    <xf numFmtId="10" fontId="32" fillId="0" borderId="55" xfId="46" applyNumberFormat="1" applyFont="1" applyBorder="1" applyAlignment="1">
      <alignment horizontal="center" vertical="center" wrapText="1"/>
    </xf>
    <xf numFmtId="10" fontId="31" fillId="0" borderId="34" xfId="45" applyNumberFormat="1" applyFont="1" applyBorder="1" applyAlignment="1">
      <alignment horizontal="center" vertical="center" wrapText="1"/>
    </xf>
    <xf numFmtId="10" fontId="31" fillId="0" borderId="34" xfId="45" applyNumberFormat="1" applyFont="1" applyFill="1" applyBorder="1" applyAlignment="1">
      <alignment horizontal="center" vertical="center" wrapText="1"/>
    </xf>
    <xf numFmtId="10" fontId="31" fillId="0" borderId="14" xfId="45" applyNumberFormat="1" applyFont="1" applyFill="1" applyBorder="1" applyAlignment="1">
      <alignment horizontal="center" vertical="center" wrapText="1"/>
    </xf>
    <xf numFmtId="0" fontId="2" fillId="0" borderId="20" xfId="45" applyFill="1" applyBorder="1"/>
    <xf numFmtId="0" fontId="2" fillId="0" borderId="53" xfId="45" applyBorder="1"/>
    <xf numFmtId="0" fontId="6" fillId="0" borderId="59" xfId="47" applyFont="1" applyFill="1" applyBorder="1" applyAlignment="1" applyProtection="1">
      <alignment horizontal="left" vertical="center"/>
    </xf>
    <xf numFmtId="0" fontId="6" fillId="0" borderId="41" xfId="47" applyFont="1" applyFill="1" applyBorder="1" applyAlignment="1" applyProtection="1">
      <alignment horizontal="left" vertical="center"/>
    </xf>
    <xf numFmtId="0" fontId="6" fillId="0" borderId="16" xfId="47" applyNumberFormat="1" applyFont="1" applyFill="1" applyBorder="1" applyAlignment="1" applyProtection="1">
      <alignment horizontal="center"/>
    </xf>
    <xf numFmtId="0" fontId="6" fillId="24" borderId="44" xfId="47" applyFont="1" applyFill="1" applyBorder="1" applyAlignment="1" applyProtection="1">
      <alignment horizontal="left" vertical="center"/>
    </xf>
    <xf numFmtId="0" fontId="6" fillId="24" borderId="49" xfId="47" applyNumberFormat="1" applyFont="1" applyFill="1" applyBorder="1" applyAlignment="1" applyProtection="1">
      <alignment horizontal="center"/>
    </xf>
    <xf numFmtId="0" fontId="6" fillId="0" borderId="45" xfId="47" applyFont="1" applyFill="1" applyBorder="1" applyAlignment="1" applyProtection="1">
      <alignment horizontal="left" vertical="center"/>
    </xf>
    <xf numFmtId="0" fontId="6" fillId="0" borderId="24" xfId="47" applyFont="1" applyFill="1" applyBorder="1" applyAlignment="1" applyProtection="1">
      <alignment horizontal="left" vertical="center"/>
    </xf>
    <xf numFmtId="10" fontId="6" fillId="24" borderId="49" xfId="47" applyNumberFormat="1" applyFont="1" applyFill="1" applyBorder="1" applyAlignment="1" applyProtection="1">
      <alignment horizontal="center"/>
    </xf>
    <xf numFmtId="0" fontId="6" fillId="24" borderId="27" xfId="47" applyFont="1" applyFill="1" applyBorder="1" applyAlignment="1" applyProtection="1">
      <alignment horizontal="left" vertical="center"/>
    </xf>
    <xf numFmtId="0" fontId="6" fillId="0" borderId="60" xfId="47" applyFont="1" applyFill="1" applyBorder="1" applyAlignment="1" applyProtection="1">
      <alignment horizontal="left" vertical="center"/>
    </xf>
    <xf numFmtId="0" fontId="6" fillId="0" borderId="56" xfId="47" applyFont="1" applyFill="1" applyBorder="1" applyAlignment="1" applyProtection="1">
      <alignment horizontal="left" vertical="center"/>
    </xf>
    <xf numFmtId="10" fontId="6" fillId="0" borderId="14" xfId="47" applyNumberFormat="1" applyFont="1" applyFill="1" applyBorder="1" applyAlignment="1" applyProtection="1">
      <alignment horizontal="center"/>
    </xf>
    <xf numFmtId="0" fontId="6" fillId="0" borderId="18" xfId="47" applyFont="1" applyFill="1" applyBorder="1" applyAlignment="1" applyProtection="1">
      <alignment horizontal="left" vertical="center"/>
    </xf>
    <xf numFmtId="10" fontId="6" fillId="0" borderId="16" xfId="47" applyNumberFormat="1" applyFont="1" applyFill="1" applyBorder="1" applyAlignment="1" applyProtection="1">
      <alignment horizontal="center"/>
    </xf>
    <xf numFmtId="0" fontId="6" fillId="0" borderId="14" xfId="47" applyNumberFormat="1" applyFont="1" applyFill="1" applyBorder="1" applyAlignment="1" applyProtection="1">
      <alignment horizontal="center"/>
    </xf>
    <xf numFmtId="0" fontId="34" fillId="0" borderId="0" xfId="0" applyFont="1" applyFill="1" applyAlignment="1">
      <alignment vertical="center"/>
    </xf>
    <xf numFmtId="0" fontId="1" fillId="0" borderId="63" xfId="47" applyBorder="1"/>
    <xf numFmtId="0" fontId="33" fillId="0" borderId="11" xfId="47" applyFont="1" applyBorder="1" applyAlignment="1">
      <alignment vertical="center"/>
    </xf>
    <xf numFmtId="0" fontId="34" fillId="24" borderId="11" xfId="47" applyFont="1" applyFill="1" applyBorder="1" applyAlignment="1" applyProtection="1">
      <alignment horizontal="left" vertical="center"/>
    </xf>
    <xf numFmtId="0" fontId="6" fillId="0" borderId="9" xfId="47" applyFont="1" applyFill="1" applyBorder="1" applyAlignment="1">
      <alignment horizontal="center" vertical="center" wrapText="1"/>
    </xf>
    <xf numFmtId="10" fontId="34" fillId="24" borderId="9" xfId="47" applyNumberFormat="1" applyFont="1" applyFill="1" applyBorder="1" applyAlignment="1" applyProtection="1">
      <alignment horizontal="center" vertical="center"/>
    </xf>
    <xf numFmtId="10" fontId="34" fillId="24" borderId="9" xfId="47" applyNumberFormat="1" applyFont="1" applyFill="1" applyBorder="1" applyAlignment="1">
      <alignment horizontal="center" vertical="center"/>
    </xf>
    <xf numFmtId="0" fontId="34" fillId="0" borderId="9" xfId="47" applyNumberFormat="1" applyFont="1" applyFill="1" applyBorder="1" applyAlignment="1" applyProtection="1">
      <alignment horizontal="center" vertical="center"/>
    </xf>
    <xf numFmtId="0" fontId="34" fillId="0" borderId="9" xfId="47" applyNumberFormat="1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4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25" borderId="63" xfId="0" applyFont="1" applyFill="1" applyBorder="1" applyAlignment="1">
      <alignment horizontal="center" vertical="center" wrapText="1"/>
    </xf>
    <xf numFmtId="0" fontId="8" fillId="25" borderId="64" xfId="0" applyFont="1" applyFill="1" applyBorder="1" applyAlignment="1">
      <alignment horizontal="center" vertical="center" wrapText="1"/>
    </xf>
    <xf numFmtId="0" fontId="9" fillId="0" borderId="62" xfId="0" applyFont="1" applyBorder="1" applyAlignment="1">
      <alignment horizontal="center"/>
    </xf>
    <xf numFmtId="0" fontId="4" fillId="0" borderId="10" xfId="0" applyFont="1" applyFill="1" applyBorder="1" applyAlignment="1" applyProtection="1">
      <alignment horizontal="center" vertical="center" textRotation="255"/>
    </xf>
    <xf numFmtId="0" fontId="4" fillId="0" borderId="29" xfId="0" applyFont="1" applyFill="1" applyBorder="1" applyAlignment="1" applyProtection="1">
      <alignment horizontal="center" vertical="center" textRotation="255"/>
    </xf>
    <xf numFmtId="0" fontId="4" fillId="0" borderId="39" xfId="0" applyFont="1" applyFill="1" applyBorder="1" applyAlignment="1" applyProtection="1">
      <alignment horizontal="center" vertical="center" textRotation="255"/>
    </xf>
    <xf numFmtId="0" fontId="6" fillId="0" borderId="10" xfId="47" applyFont="1" applyFill="1" applyBorder="1" applyAlignment="1" applyProtection="1">
      <alignment horizontal="center" vertical="center"/>
    </xf>
    <xf numFmtId="0" fontId="6" fillId="0" borderId="29" xfId="47" applyFont="1" applyFill="1" applyBorder="1" applyAlignment="1" applyProtection="1">
      <alignment horizontal="center" vertical="center"/>
    </xf>
    <xf numFmtId="0" fontId="6" fillId="0" borderId="39" xfId="47" applyFont="1" applyFill="1" applyBorder="1" applyAlignment="1" applyProtection="1">
      <alignment horizontal="center" vertical="center"/>
    </xf>
    <xf numFmtId="0" fontId="31" fillId="0" borderId="21" xfId="45" applyFont="1" applyBorder="1" applyAlignment="1">
      <alignment horizontal="center" vertical="center" wrapText="1"/>
    </xf>
    <xf numFmtId="0" fontId="31" fillId="0" borderId="26" xfId="45" applyFont="1" applyBorder="1" applyAlignment="1">
      <alignment horizontal="center" vertical="center" wrapText="1"/>
    </xf>
    <xf numFmtId="0" fontId="4" fillId="0" borderId="58" xfId="45" applyFont="1" applyBorder="1" applyAlignment="1">
      <alignment horizontal="center" vertical="center"/>
    </xf>
    <xf numFmtId="0" fontId="4" fillId="0" borderId="14" xfId="45" applyFont="1" applyBorder="1" applyAlignment="1">
      <alignment horizontal="center" vertical="center"/>
    </xf>
    <xf numFmtId="0" fontId="31" fillId="0" borderId="10" xfId="45" applyFont="1" applyBorder="1" applyAlignment="1">
      <alignment horizontal="center" vertical="center" wrapText="1"/>
    </xf>
    <xf numFmtId="0" fontId="31" fillId="0" borderId="39" xfId="45" applyFont="1" applyBorder="1" applyAlignment="1">
      <alignment horizontal="center" vertical="center" wrapText="1"/>
    </xf>
    <xf numFmtId="0" fontId="30" fillId="0" borderId="20" xfId="45" applyFont="1" applyBorder="1" applyAlignment="1">
      <alignment horizontal="center" vertical="center" wrapText="1"/>
    </xf>
    <xf numFmtId="0" fontId="30" fillId="0" borderId="53" xfId="45" applyFont="1" applyBorder="1" applyAlignment="1">
      <alignment horizontal="center" vertical="center" wrapText="1"/>
    </xf>
    <xf numFmtId="0" fontId="30" fillId="0" borderId="17" xfId="45" applyFont="1" applyBorder="1" applyAlignment="1">
      <alignment horizontal="center" vertical="center" wrapText="1"/>
    </xf>
    <xf numFmtId="0" fontId="30" fillId="0" borderId="54" xfId="45" applyFont="1" applyBorder="1" applyAlignment="1">
      <alignment horizontal="center" vertical="center" wrapText="1"/>
    </xf>
    <xf numFmtId="0" fontId="27" fillId="0" borderId="54" xfId="45" applyFont="1" applyBorder="1" applyAlignment="1">
      <alignment horizontal="center" vertical="center" wrapText="1"/>
    </xf>
    <xf numFmtId="0" fontId="27" fillId="0" borderId="18" xfId="45" applyFont="1" applyBorder="1" applyAlignment="1">
      <alignment horizontal="center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2 2" xfId="45"/>
    <cellStyle name="Normal 3" xfId="47"/>
    <cellStyle name="Normal 5" xfId="44"/>
    <cellStyle name="Notas" xfId="34" builtinId="10" customBuiltin="1"/>
    <cellStyle name="Porcentaje" xfId="35" builtinId="5"/>
    <cellStyle name="Porcentual 2" xfId="36"/>
    <cellStyle name="Porcentual 2 2" xfId="46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35"/>
  </sheetPr>
  <dimension ref="A1:Y41"/>
  <sheetViews>
    <sheetView zoomScale="75" zoomScaleNormal="100"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S39" sqref="S39"/>
    </sheetView>
  </sheetViews>
  <sheetFormatPr baseColWidth="10" defaultRowHeight="12.75" x14ac:dyDescent="0.2"/>
  <cols>
    <col min="1" max="1" width="5.140625" style="7" customWidth="1"/>
    <col min="2" max="2" width="6.5703125" style="7" customWidth="1"/>
    <col min="3" max="3" width="8.85546875" bestFit="1" customWidth="1"/>
    <col min="4" max="4" width="12.5703125" bestFit="1" customWidth="1"/>
    <col min="5" max="5" width="7.7109375" bestFit="1" customWidth="1"/>
    <col min="6" max="6" width="7.28515625" bestFit="1" customWidth="1"/>
    <col min="7" max="7" width="8" bestFit="1" customWidth="1"/>
    <col min="8" max="8" width="7.85546875" bestFit="1" customWidth="1"/>
    <col min="9" max="9" width="7.28515625" bestFit="1" customWidth="1"/>
    <col min="10" max="10" width="8.140625" bestFit="1" customWidth="1"/>
    <col min="11" max="13" width="9.28515625" bestFit="1" customWidth="1"/>
    <col min="14" max="14" width="10.42578125" bestFit="1" customWidth="1"/>
    <col min="15" max="15" width="9.85546875" bestFit="1" customWidth="1"/>
    <col min="16" max="16" width="11" bestFit="1" customWidth="1"/>
    <col min="17" max="17" width="8.140625" bestFit="1" customWidth="1"/>
    <col min="18" max="18" width="5" customWidth="1"/>
    <col min="19" max="19" width="7.5703125" bestFit="1" customWidth="1"/>
    <col min="20" max="20" width="7.7109375" customWidth="1"/>
    <col min="21" max="21" width="5.28515625" customWidth="1"/>
    <col min="22" max="22" width="7" bestFit="1" customWidth="1"/>
    <col min="23" max="23" width="7.5703125" bestFit="1" customWidth="1"/>
    <col min="24" max="24" width="8.28515625" bestFit="1" customWidth="1"/>
  </cols>
  <sheetData>
    <row r="1" spans="1:25" ht="13.5" customHeight="1" thickBot="1" x14ac:dyDescent="0.25">
      <c r="A1" s="172" t="s">
        <v>30</v>
      </c>
      <c r="B1" s="173"/>
      <c r="C1" s="174"/>
      <c r="D1" s="181" t="s">
        <v>31</v>
      </c>
      <c r="E1" s="172" t="s">
        <v>35</v>
      </c>
      <c r="F1" s="173"/>
      <c r="G1" s="174"/>
      <c r="H1" s="172" t="s">
        <v>36</v>
      </c>
      <c r="I1" s="173"/>
      <c r="J1" s="174"/>
      <c r="K1" s="172" t="s">
        <v>32</v>
      </c>
      <c r="L1" s="173"/>
      <c r="M1" s="174"/>
      <c r="N1" s="172" t="s">
        <v>33</v>
      </c>
      <c r="O1" s="173"/>
      <c r="P1" s="174"/>
      <c r="Q1" s="184" t="s">
        <v>16</v>
      </c>
      <c r="R1" s="185"/>
      <c r="S1" s="185"/>
      <c r="T1" s="185"/>
      <c r="U1" s="185"/>
      <c r="V1" s="185"/>
      <c r="W1" s="185"/>
      <c r="X1" s="186"/>
      <c r="Y1" s="84"/>
    </row>
    <row r="2" spans="1:25" ht="13.5" customHeight="1" thickBot="1" x14ac:dyDescent="0.25">
      <c r="A2" s="175"/>
      <c r="B2" s="176"/>
      <c r="C2" s="177"/>
      <c r="D2" s="182"/>
      <c r="E2" s="178"/>
      <c r="F2" s="179"/>
      <c r="G2" s="180"/>
      <c r="H2" s="178"/>
      <c r="I2" s="179"/>
      <c r="J2" s="180"/>
      <c r="K2" s="178"/>
      <c r="L2" s="179"/>
      <c r="M2" s="180"/>
      <c r="N2" s="178"/>
      <c r="O2" s="179"/>
      <c r="P2" s="180"/>
      <c r="Q2" s="187" t="s">
        <v>28</v>
      </c>
      <c r="R2" s="188"/>
      <c r="S2" s="188"/>
      <c r="T2" s="189"/>
      <c r="U2" s="184" t="s">
        <v>29</v>
      </c>
      <c r="V2" s="185"/>
      <c r="W2" s="185"/>
      <c r="X2" s="186"/>
      <c r="Y2" s="84"/>
    </row>
    <row r="3" spans="1:25" ht="13.5" thickBot="1" x14ac:dyDescent="0.25">
      <c r="A3" s="178"/>
      <c r="B3" s="179"/>
      <c r="C3" s="180"/>
      <c r="D3" s="183"/>
      <c r="E3" s="11" t="s">
        <v>0</v>
      </c>
      <c r="F3" s="11" t="s">
        <v>21</v>
      </c>
      <c r="G3" s="11" t="s">
        <v>1</v>
      </c>
      <c r="H3" s="11" t="s">
        <v>0</v>
      </c>
      <c r="I3" s="11" t="s">
        <v>21</v>
      </c>
      <c r="J3" s="11" t="s">
        <v>1</v>
      </c>
      <c r="K3" s="11" t="s">
        <v>0</v>
      </c>
      <c r="L3" s="11" t="s">
        <v>21</v>
      </c>
      <c r="M3" s="11" t="s">
        <v>1</v>
      </c>
      <c r="N3" s="11" t="s">
        <v>0</v>
      </c>
      <c r="O3" s="11" t="s">
        <v>21</v>
      </c>
      <c r="P3" s="11" t="s">
        <v>1</v>
      </c>
      <c r="Q3" s="11" t="s">
        <v>0</v>
      </c>
      <c r="R3" s="10" t="s">
        <v>21</v>
      </c>
      <c r="S3" s="9" t="s">
        <v>1</v>
      </c>
      <c r="T3" s="10" t="s">
        <v>17</v>
      </c>
      <c r="U3" s="8" t="s">
        <v>0</v>
      </c>
      <c r="V3" s="10" t="s">
        <v>21</v>
      </c>
      <c r="W3" s="10" t="s">
        <v>1</v>
      </c>
      <c r="X3" s="10" t="s">
        <v>17</v>
      </c>
      <c r="Y3" s="85"/>
    </row>
    <row r="4" spans="1:25" ht="13.5" customHeight="1" x14ac:dyDescent="0.2">
      <c r="A4" s="190" t="s">
        <v>2</v>
      </c>
      <c r="B4" s="193" t="s">
        <v>3</v>
      </c>
      <c r="C4" s="12" t="s">
        <v>4</v>
      </c>
      <c r="D4" s="4">
        <v>-216</v>
      </c>
      <c r="E4" s="34" t="e">
        <v>#REF!</v>
      </c>
      <c r="F4" s="18" t="e">
        <v>#REF!</v>
      </c>
      <c r="G4" s="14" t="e">
        <v>#REF!</v>
      </c>
      <c r="H4" s="34" t="e">
        <v>#REF!</v>
      </c>
      <c r="I4" s="18" t="e">
        <v>#REF!</v>
      </c>
      <c r="J4" s="14" t="e">
        <v>#REF!</v>
      </c>
      <c r="K4" s="15" t="e">
        <v>#REF!</v>
      </c>
      <c r="L4" s="16" t="e">
        <v>#REF!</v>
      </c>
      <c r="M4" s="17" t="e">
        <v>#REF!</v>
      </c>
      <c r="N4" s="15" t="e">
        <v>#REF!</v>
      </c>
      <c r="O4" s="16" t="e">
        <v>#REF!</v>
      </c>
      <c r="P4" s="16" t="e">
        <v>#REF!</v>
      </c>
      <c r="Q4" s="34" t="e">
        <v>#REF!</v>
      </c>
      <c r="R4" s="18" t="e">
        <v>#REF!</v>
      </c>
      <c r="S4" s="18" t="e">
        <v>#REF!</v>
      </c>
      <c r="T4" s="17" t="e">
        <v>#REF!</v>
      </c>
      <c r="U4" s="68" t="e">
        <v>#REF!</v>
      </c>
      <c r="V4" s="18" t="e">
        <v>#REF!</v>
      </c>
      <c r="W4" s="18" t="e">
        <v>#REF!</v>
      </c>
      <c r="X4" s="17" t="e">
        <v>#REF!</v>
      </c>
      <c r="Y4" s="84"/>
    </row>
    <row r="5" spans="1:25" ht="13.5" customHeight="1" x14ac:dyDescent="0.2">
      <c r="A5" s="191"/>
      <c r="B5" s="194"/>
      <c r="C5" s="19" t="s">
        <v>5</v>
      </c>
      <c r="D5" s="5">
        <v>-111</v>
      </c>
      <c r="E5" s="63" t="e">
        <v>#REF!</v>
      </c>
      <c r="F5" s="24" t="e">
        <v>#REF!</v>
      </c>
      <c r="G5" s="20" t="e">
        <v>#REF!</v>
      </c>
      <c r="H5" s="63" t="e">
        <v>#REF!</v>
      </c>
      <c r="I5" s="24" t="e">
        <v>#REF!</v>
      </c>
      <c r="J5" s="20" t="e">
        <v>#REF!</v>
      </c>
      <c r="K5" s="21" t="e">
        <v>#REF!</v>
      </c>
      <c r="L5" s="22" t="e">
        <v>#REF!</v>
      </c>
      <c r="M5" s="23" t="e">
        <v>#REF!</v>
      </c>
      <c r="N5" s="83" t="e">
        <v>#REF!</v>
      </c>
      <c r="O5" s="22" t="e">
        <v>#REF!</v>
      </c>
      <c r="P5" s="23" t="e">
        <v>#REF!</v>
      </c>
      <c r="Q5" s="63" t="e">
        <v>#REF!</v>
      </c>
      <c r="R5" s="24" t="e">
        <v>#REF!</v>
      </c>
      <c r="S5" s="24" t="e">
        <v>#REF!</v>
      </c>
      <c r="T5" s="23" t="e">
        <v>#REF!</v>
      </c>
      <c r="U5" s="69" t="e">
        <v>#REF!</v>
      </c>
      <c r="V5" s="24" t="e">
        <v>#REF!</v>
      </c>
      <c r="W5" s="24" t="e">
        <v>#REF!</v>
      </c>
      <c r="X5" s="23" t="e">
        <v>#REF!</v>
      </c>
      <c r="Y5" s="84"/>
    </row>
    <row r="6" spans="1:25" ht="13.5" customHeight="1" thickBot="1" x14ac:dyDescent="0.25">
      <c r="A6" s="192"/>
      <c r="B6" s="195"/>
      <c r="C6" s="25" t="s">
        <v>1</v>
      </c>
      <c r="D6" s="6">
        <v>-327</v>
      </c>
      <c r="E6" s="27" t="e">
        <v>#REF!</v>
      </c>
      <c r="F6" s="33" t="e">
        <v>#REF!</v>
      </c>
      <c r="G6" s="29" t="e">
        <v>#REF!</v>
      </c>
      <c r="H6" s="27" t="e">
        <v>#REF!</v>
      </c>
      <c r="I6" s="33" t="e">
        <v>#REF!</v>
      </c>
      <c r="J6" s="29" t="e">
        <v>#REF!</v>
      </c>
      <c r="K6" s="30" t="e">
        <v>#REF!</v>
      </c>
      <c r="L6" s="31" t="e">
        <v>#REF!</v>
      </c>
      <c r="M6" s="32" t="e">
        <v>#REF!</v>
      </c>
      <c r="N6" s="30" t="e">
        <v>#REF!</v>
      </c>
      <c r="O6" s="31" t="e">
        <v>#REF!</v>
      </c>
      <c r="P6" s="32" t="e">
        <v>#REF!</v>
      </c>
      <c r="Q6" s="27" t="e">
        <v>#REF!</v>
      </c>
      <c r="R6" s="28" t="e">
        <v>#REF!</v>
      </c>
      <c r="S6" s="28" t="e">
        <v>#REF!</v>
      </c>
      <c r="T6" s="32" t="e">
        <v>#REF!</v>
      </c>
      <c r="U6" s="33" t="e">
        <v>#REF!</v>
      </c>
      <c r="V6" s="28" t="e">
        <v>#REF!</v>
      </c>
      <c r="W6" s="28" t="e">
        <v>#REF!</v>
      </c>
      <c r="X6" s="32" t="e">
        <v>#REF!</v>
      </c>
      <c r="Y6" s="86"/>
    </row>
    <row r="7" spans="1:25" ht="13.5" customHeight="1" x14ac:dyDescent="0.2">
      <c r="A7" s="190" t="s">
        <v>6</v>
      </c>
      <c r="B7" s="193" t="s">
        <v>7</v>
      </c>
      <c r="C7" s="12" t="s">
        <v>4</v>
      </c>
      <c r="D7" s="4">
        <v>-536</v>
      </c>
      <c r="E7" s="34" t="e">
        <v>#REF!</v>
      </c>
      <c r="F7" s="18" t="e">
        <v>#REF!</v>
      </c>
      <c r="G7" s="14" t="e">
        <v>#REF!</v>
      </c>
      <c r="H7" s="34" t="e">
        <v>#REF!</v>
      </c>
      <c r="I7" s="18" t="e">
        <v>#REF!</v>
      </c>
      <c r="J7" s="14" t="e">
        <v>#REF!</v>
      </c>
      <c r="K7" s="15" t="e">
        <v>#REF!</v>
      </c>
      <c r="L7" s="16" t="e">
        <v>#REF!</v>
      </c>
      <c r="M7" s="17" t="e">
        <v>#REF!</v>
      </c>
      <c r="N7" s="15" t="e">
        <v>#REF!</v>
      </c>
      <c r="O7" s="16" t="e">
        <v>#REF!</v>
      </c>
      <c r="P7" s="17" t="e">
        <v>#REF!</v>
      </c>
      <c r="Q7" s="34" t="e">
        <v>#REF!</v>
      </c>
      <c r="R7" s="18" t="e">
        <v>#REF!</v>
      </c>
      <c r="S7" s="18" t="e">
        <v>#REF!</v>
      </c>
      <c r="T7" s="17" t="e">
        <v>#REF!</v>
      </c>
      <c r="U7" s="68" t="e">
        <v>#REF!</v>
      </c>
      <c r="V7" s="18" t="e">
        <v>#REF!</v>
      </c>
      <c r="W7" s="18" t="e">
        <v>#REF!</v>
      </c>
      <c r="X7" s="17" t="e">
        <v>#REF!</v>
      </c>
      <c r="Y7" s="84"/>
    </row>
    <row r="8" spans="1:25" ht="13.5" customHeight="1" x14ac:dyDescent="0.2">
      <c r="A8" s="191"/>
      <c r="B8" s="194"/>
      <c r="C8" s="19" t="s">
        <v>5</v>
      </c>
      <c r="D8" s="5">
        <v>51</v>
      </c>
      <c r="E8" s="63" t="e">
        <v>#REF!</v>
      </c>
      <c r="F8" s="24" t="e">
        <v>#REF!</v>
      </c>
      <c r="G8" s="20" t="e">
        <v>#REF!</v>
      </c>
      <c r="H8" s="63" t="e">
        <v>#REF!</v>
      </c>
      <c r="I8" s="24" t="e">
        <v>#REF!</v>
      </c>
      <c r="J8" s="20" t="e">
        <v>#REF!</v>
      </c>
      <c r="K8" s="21" t="e">
        <v>#REF!</v>
      </c>
      <c r="L8" s="22" t="e">
        <v>#REF!</v>
      </c>
      <c r="M8" s="23" t="e">
        <v>#REF!</v>
      </c>
      <c r="N8" s="21" t="e">
        <v>#REF!</v>
      </c>
      <c r="O8" s="22" t="e">
        <v>#REF!</v>
      </c>
      <c r="P8" s="23" t="e">
        <v>#REF!</v>
      </c>
      <c r="Q8" s="63" t="e">
        <v>#REF!</v>
      </c>
      <c r="R8" s="24" t="e">
        <v>#REF!</v>
      </c>
      <c r="S8" s="24" t="e">
        <v>#REF!</v>
      </c>
      <c r="T8" s="23" t="e">
        <v>#REF!</v>
      </c>
      <c r="U8" s="69" t="e">
        <v>#REF!</v>
      </c>
      <c r="V8" s="24" t="e">
        <v>#REF!</v>
      </c>
      <c r="W8" s="24" t="e">
        <v>#REF!</v>
      </c>
      <c r="X8" s="23" t="e">
        <v>#REF!</v>
      </c>
      <c r="Y8" s="84"/>
    </row>
    <row r="9" spans="1:25" ht="13.5" customHeight="1" thickBot="1" x14ac:dyDescent="0.25">
      <c r="A9" s="192"/>
      <c r="B9" s="195"/>
      <c r="C9" s="25" t="s">
        <v>1</v>
      </c>
      <c r="D9" s="6">
        <v>-485</v>
      </c>
      <c r="E9" s="27" t="e">
        <v>#REF!</v>
      </c>
      <c r="F9" s="33" t="e">
        <v>#REF!</v>
      </c>
      <c r="G9" s="29" t="e">
        <v>#REF!</v>
      </c>
      <c r="H9" s="27" t="e">
        <v>#REF!</v>
      </c>
      <c r="I9" s="33" t="e">
        <v>#REF!</v>
      </c>
      <c r="J9" s="29" t="e">
        <v>#REF!</v>
      </c>
      <c r="K9" s="30" t="e">
        <v>#REF!</v>
      </c>
      <c r="L9" s="31" t="e">
        <v>#REF!</v>
      </c>
      <c r="M9" s="32" t="e">
        <v>#REF!</v>
      </c>
      <c r="N9" s="30" t="e">
        <v>#REF!</v>
      </c>
      <c r="O9" s="31" t="e">
        <v>#REF!</v>
      </c>
      <c r="P9" s="32" t="e">
        <v>#REF!</v>
      </c>
      <c r="Q9" s="27" t="e">
        <v>#REF!</v>
      </c>
      <c r="R9" s="28" t="e">
        <v>#REF!</v>
      </c>
      <c r="S9" s="28" t="e">
        <v>#REF!</v>
      </c>
      <c r="T9" s="32" t="e">
        <v>#REF!</v>
      </c>
      <c r="U9" s="33" t="e">
        <v>#REF!</v>
      </c>
      <c r="V9" s="28" t="e">
        <v>#REF!</v>
      </c>
      <c r="W9" s="28" t="e">
        <v>#REF!</v>
      </c>
      <c r="X9" s="32" t="e">
        <v>#REF!</v>
      </c>
      <c r="Y9" s="86"/>
    </row>
    <row r="10" spans="1:25" ht="13.5" customHeight="1" x14ac:dyDescent="0.2">
      <c r="A10" s="190" t="s">
        <v>8</v>
      </c>
      <c r="B10" s="200" t="s">
        <v>9</v>
      </c>
      <c r="C10" s="12" t="s">
        <v>4</v>
      </c>
      <c r="D10" s="4">
        <v>-192</v>
      </c>
      <c r="E10" s="34" t="e">
        <v>#REF!</v>
      </c>
      <c r="F10" s="18" t="e">
        <v>#REF!</v>
      </c>
      <c r="G10" s="14" t="e">
        <v>#REF!</v>
      </c>
      <c r="H10" s="34" t="e">
        <v>#REF!</v>
      </c>
      <c r="I10" s="18" t="e">
        <v>#REF!</v>
      </c>
      <c r="J10" s="14" t="e">
        <v>#REF!</v>
      </c>
      <c r="K10" s="15" t="e">
        <v>#REF!</v>
      </c>
      <c r="L10" s="16" t="e">
        <v>#REF!</v>
      </c>
      <c r="M10" s="17" t="e">
        <v>#REF!</v>
      </c>
      <c r="N10" s="15" t="e">
        <v>#REF!</v>
      </c>
      <c r="O10" s="16" t="e">
        <v>#REF!</v>
      </c>
      <c r="P10" s="17" t="e">
        <v>#REF!</v>
      </c>
      <c r="Q10" s="34" t="e">
        <v>#REF!</v>
      </c>
      <c r="R10" s="18" t="e">
        <v>#REF!</v>
      </c>
      <c r="S10" s="18" t="e">
        <v>#REF!</v>
      </c>
      <c r="T10" s="17" t="e">
        <v>#REF!</v>
      </c>
      <c r="U10" s="68" t="e">
        <v>#REF!</v>
      </c>
      <c r="V10" s="18" t="e">
        <v>#REF!</v>
      </c>
      <c r="W10" s="18" t="e">
        <v>#REF!</v>
      </c>
      <c r="X10" s="17" t="e">
        <v>#REF!</v>
      </c>
      <c r="Y10" s="84"/>
    </row>
    <row r="11" spans="1:25" ht="13.5" customHeight="1" x14ac:dyDescent="0.2">
      <c r="A11" s="191"/>
      <c r="B11" s="201"/>
      <c r="C11" s="19" t="s">
        <v>5</v>
      </c>
      <c r="D11" s="5">
        <v>-32</v>
      </c>
      <c r="E11" s="63" t="e">
        <v>#REF!</v>
      </c>
      <c r="F11" s="24" t="e">
        <v>#REF!</v>
      </c>
      <c r="G11" s="20" t="e">
        <v>#REF!</v>
      </c>
      <c r="H11" s="63" t="e">
        <v>#REF!</v>
      </c>
      <c r="I11" s="24" t="e">
        <v>#REF!</v>
      </c>
      <c r="J11" s="20" t="e">
        <v>#REF!</v>
      </c>
      <c r="K11" s="21" t="e">
        <v>#REF!</v>
      </c>
      <c r="L11" s="22" t="e">
        <v>#REF!</v>
      </c>
      <c r="M11" s="23" t="e">
        <v>#REF!</v>
      </c>
      <c r="N11" s="21" t="e">
        <v>#REF!</v>
      </c>
      <c r="O11" s="22" t="e">
        <v>#REF!</v>
      </c>
      <c r="P11" s="23" t="e">
        <v>#REF!</v>
      </c>
      <c r="Q11" s="63" t="e">
        <v>#REF!</v>
      </c>
      <c r="R11" s="24" t="e">
        <v>#REF!</v>
      </c>
      <c r="S11" s="24" t="e">
        <v>#REF!</v>
      </c>
      <c r="T11" s="23" t="e">
        <v>#REF!</v>
      </c>
      <c r="U11" s="69" t="e">
        <v>#REF!</v>
      </c>
      <c r="V11" s="24" t="e">
        <v>#REF!</v>
      </c>
      <c r="W11" s="24" t="e">
        <v>#REF!</v>
      </c>
      <c r="X11" s="23" t="e">
        <v>#REF!</v>
      </c>
      <c r="Y11" s="84"/>
    </row>
    <row r="12" spans="1:25" ht="13.5" customHeight="1" thickBot="1" x14ac:dyDescent="0.25">
      <c r="A12" s="191"/>
      <c r="B12" s="202"/>
      <c r="C12" s="25" t="s">
        <v>1</v>
      </c>
      <c r="D12" s="26">
        <v>-224</v>
      </c>
      <c r="E12" s="27" t="e">
        <v>#REF!</v>
      </c>
      <c r="F12" s="33" t="e">
        <v>#REF!</v>
      </c>
      <c r="G12" s="29" t="e">
        <v>#REF!</v>
      </c>
      <c r="H12" s="27" t="e">
        <v>#REF!</v>
      </c>
      <c r="I12" s="33" t="e">
        <v>#REF!</v>
      </c>
      <c r="J12" s="29" t="e">
        <v>#REF!</v>
      </c>
      <c r="K12" s="30" t="e">
        <v>#REF!</v>
      </c>
      <c r="L12" s="31" t="e">
        <v>#REF!</v>
      </c>
      <c r="M12" s="32" t="e">
        <v>#REF!</v>
      </c>
      <c r="N12" s="30" t="e">
        <v>#REF!</v>
      </c>
      <c r="O12" s="31" t="e">
        <v>#REF!</v>
      </c>
      <c r="P12" s="32" t="e">
        <v>#REF!</v>
      </c>
      <c r="Q12" s="27" t="e">
        <v>#REF!</v>
      </c>
      <c r="R12" s="28" t="e">
        <v>#REF!</v>
      </c>
      <c r="S12" s="28" t="e">
        <v>#REF!</v>
      </c>
      <c r="T12" s="32" t="e">
        <v>#REF!</v>
      </c>
      <c r="U12" s="33" t="e">
        <v>#REF!</v>
      </c>
      <c r="V12" s="28" t="e">
        <v>#REF!</v>
      </c>
      <c r="W12" s="28" t="e">
        <v>#REF!</v>
      </c>
      <c r="X12" s="32" t="e">
        <v>#REF!</v>
      </c>
      <c r="Y12" s="86"/>
    </row>
    <row r="13" spans="1:25" ht="13.5" customHeight="1" x14ac:dyDescent="0.2">
      <c r="A13" s="191"/>
      <c r="B13" s="193" t="s">
        <v>10</v>
      </c>
      <c r="C13" s="12" t="s">
        <v>4</v>
      </c>
      <c r="D13" s="4">
        <v>-775</v>
      </c>
      <c r="E13" s="34" t="e">
        <v>#REF!</v>
      </c>
      <c r="F13" s="18" t="e">
        <v>#REF!</v>
      </c>
      <c r="G13" s="14" t="e">
        <v>#REF!</v>
      </c>
      <c r="H13" s="34" t="e">
        <v>#REF!</v>
      </c>
      <c r="I13" s="18" t="e">
        <v>#REF!</v>
      </c>
      <c r="J13" s="14" t="e">
        <v>#REF!</v>
      </c>
      <c r="K13" s="15" t="e">
        <v>#REF!</v>
      </c>
      <c r="L13" s="16" t="e">
        <v>#REF!</v>
      </c>
      <c r="M13" s="17" t="e">
        <v>#REF!</v>
      </c>
      <c r="N13" s="15" t="e">
        <v>#REF!</v>
      </c>
      <c r="O13" s="16" t="e">
        <v>#REF!</v>
      </c>
      <c r="P13" s="17" t="e">
        <v>#REF!</v>
      </c>
      <c r="Q13" s="34" t="e">
        <v>#REF!</v>
      </c>
      <c r="R13" s="18" t="e">
        <v>#REF!</v>
      </c>
      <c r="S13" s="18" t="e">
        <v>#REF!</v>
      </c>
      <c r="T13" s="17" t="e">
        <v>#REF!</v>
      </c>
      <c r="U13" s="68" t="e">
        <v>#REF!</v>
      </c>
      <c r="V13" s="18" t="e">
        <v>#REF!</v>
      </c>
      <c r="W13" s="18" t="e">
        <v>#REF!</v>
      </c>
      <c r="X13" s="17" t="e">
        <v>#REF!</v>
      </c>
      <c r="Y13" s="84"/>
    </row>
    <row r="14" spans="1:25" ht="13.5" customHeight="1" x14ac:dyDescent="0.2">
      <c r="A14" s="191"/>
      <c r="B14" s="194"/>
      <c r="C14" s="19" t="s">
        <v>5</v>
      </c>
      <c r="D14" s="5">
        <v>-131</v>
      </c>
      <c r="E14" s="63" t="e">
        <v>#REF!</v>
      </c>
      <c r="F14" s="24" t="e">
        <v>#REF!</v>
      </c>
      <c r="G14" s="20" t="e">
        <v>#REF!</v>
      </c>
      <c r="H14" s="63" t="e">
        <v>#REF!</v>
      </c>
      <c r="I14" s="24" t="e">
        <v>#REF!</v>
      </c>
      <c r="J14" s="20" t="e">
        <v>#REF!</v>
      </c>
      <c r="K14" s="21" t="e">
        <v>#REF!</v>
      </c>
      <c r="L14" s="22" t="e">
        <v>#REF!</v>
      </c>
      <c r="M14" s="23" t="e">
        <v>#REF!</v>
      </c>
      <c r="N14" s="21" t="e">
        <v>#REF!</v>
      </c>
      <c r="O14" s="22" t="e">
        <v>#REF!</v>
      </c>
      <c r="P14" s="23" t="e">
        <v>#REF!</v>
      </c>
      <c r="Q14" s="63" t="e">
        <v>#REF!</v>
      </c>
      <c r="R14" s="24" t="e">
        <v>#REF!</v>
      </c>
      <c r="S14" s="24" t="e">
        <v>#REF!</v>
      </c>
      <c r="T14" s="23" t="e">
        <v>#REF!</v>
      </c>
      <c r="U14" s="69" t="e">
        <v>#REF!</v>
      </c>
      <c r="V14" s="24" t="e">
        <v>#REF!</v>
      </c>
      <c r="W14" s="24" t="e">
        <v>#REF!</v>
      </c>
      <c r="X14" s="23" t="e">
        <v>#REF!</v>
      </c>
      <c r="Y14" s="84"/>
    </row>
    <row r="15" spans="1:25" ht="13.5" customHeight="1" thickBot="1" x14ac:dyDescent="0.25">
      <c r="A15" s="191"/>
      <c r="B15" s="195"/>
      <c r="C15" s="25" t="s">
        <v>1</v>
      </c>
      <c r="D15" s="26">
        <v>-906</v>
      </c>
      <c r="E15" s="27" t="e">
        <v>#REF!</v>
      </c>
      <c r="F15" s="33" t="e">
        <v>#REF!</v>
      </c>
      <c r="G15" s="29" t="e">
        <v>#REF!</v>
      </c>
      <c r="H15" s="27" t="e">
        <v>#REF!</v>
      </c>
      <c r="I15" s="33" t="e">
        <v>#REF!</v>
      </c>
      <c r="J15" s="29" t="e">
        <v>#REF!</v>
      </c>
      <c r="K15" s="30" t="e">
        <v>#REF!</v>
      </c>
      <c r="L15" s="31" t="e">
        <v>#REF!</v>
      </c>
      <c r="M15" s="32" t="e">
        <v>#REF!</v>
      </c>
      <c r="N15" s="30" t="e">
        <v>#REF!</v>
      </c>
      <c r="O15" s="31" t="e">
        <v>#REF!</v>
      </c>
      <c r="P15" s="32" t="e">
        <v>#REF!</v>
      </c>
      <c r="Q15" s="27" t="e">
        <v>#REF!</v>
      </c>
      <c r="R15" s="28" t="e">
        <v>#REF!</v>
      </c>
      <c r="S15" s="28" t="e">
        <v>#REF!</v>
      </c>
      <c r="T15" s="32" t="e">
        <v>#REF!</v>
      </c>
      <c r="U15" s="33" t="e">
        <v>#REF!</v>
      </c>
      <c r="V15" s="28" t="e">
        <v>#REF!</v>
      </c>
      <c r="W15" s="28" t="e">
        <v>#REF!</v>
      </c>
      <c r="X15" s="32" t="e">
        <v>#REF!</v>
      </c>
      <c r="Y15" s="86"/>
    </row>
    <row r="16" spans="1:25" ht="13.5" customHeight="1" x14ac:dyDescent="0.2">
      <c r="A16" s="191"/>
      <c r="B16" s="193" t="s">
        <v>11</v>
      </c>
      <c r="C16" s="12" t="s">
        <v>4</v>
      </c>
      <c r="D16" s="4">
        <v>-237</v>
      </c>
      <c r="E16" s="34" t="e">
        <v>#REF!</v>
      </c>
      <c r="F16" s="18" t="e">
        <v>#REF!</v>
      </c>
      <c r="G16" s="14" t="e">
        <v>#REF!</v>
      </c>
      <c r="H16" s="34" t="e">
        <v>#REF!</v>
      </c>
      <c r="I16" s="18" t="e">
        <v>#REF!</v>
      </c>
      <c r="J16" s="14" t="e">
        <v>#REF!</v>
      </c>
      <c r="K16" s="15" t="e">
        <v>#REF!</v>
      </c>
      <c r="L16" s="16" t="e">
        <v>#REF!</v>
      </c>
      <c r="M16" s="17" t="e">
        <v>#REF!</v>
      </c>
      <c r="N16" s="15" t="e">
        <v>#REF!</v>
      </c>
      <c r="O16" s="16" t="e">
        <v>#REF!</v>
      </c>
      <c r="P16" s="17" t="e">
        <v>#REF!</v>
      </c>
      <c r="Q16" s="34" t="e">
        <v>#REF!</v>
      </c>
      <c r="R16" s="18" t="e">
        <v>#REF!</v>
      </c>
      <c r="S16" s="18" t="e">
        <v>#REF!</v>
      </c>
      <c r="T16" s="17" t="e">
        <v>#REF!</v>
      </c>
      <c r="U16" s="68" t="e">
        <v>#REF!</v>
      </c>
      <c r="V16" s="18" t="e">
        <v>#REF!</v>
      </c>
      <c r="W16" s="18" t="e">
        <v>#REF!</v>
      </c>
      <c r="X16" s="17" t="e">
        <v>#REF!</v>
      </c>
      <c r="Y16" s="84"/>
    </row>
    <row r="17" spans="1:25" ht="13.5" customHeight="1" x14ac:dyDescent="0.2">
      <c r="A17" s="191"/>
      <c r="B17" s="194"/>
      <c r="C17" s="19" t="s">
        <v>5</v>
      </c>
      <c r="D17" s="5">
        <v>-44</v>
      </c>
      <c r="E17" s="63" t="e">
        <v>#REF!</v>
      </c>
      <c r="F17" s="24" t="e">
        <v>#REF!</v>
      </c>
      <c r="G17" s="20" t="e">
        <v>#REF!</v>
      </c>
      <c r="H17" s="63" t="e">
        <v>#REF!</v>
      </c>
      <c r="I17" s="24" t="e">
        <v>#REF!</v>
      </c>
      <c r="J17" s="20" t="e">
        <v>#REF!</v>
      </c>
      <c r="K17" s="21" t="e">
        <v>#REF!</v>
      </c>
      <c r="L17" s="22" t="e">
        <v>#REF!</v>
      </c>
      <c r="M17" s="23" t="e">
        <v>#REF!</v>
      </c>
      <c r="N17" s="21" t="e">
        <v>#REF!</v>
      </c>
      <c r="O17" s="22" t="e">
        <v>#REF!</v>
      </c>
      <c r="P17" s="23" t="e">
        <v>#REF!</v>
      </c>
      <c r="Q17" s="63" t="e">
        <v>#REF!</v>
      </c>
      <c r="R17" s="24" t="e">
        <v>#REF!</v>
      </c>
      <c r="S17" s="24" t="e">
        <v>#REF!</v>
      </c>
      <c r="T17" s="23" t="e">
        <v>#REF!</v>
      </c>
      <c r="U17" s="69" t="e">
        <v>#REF!</v>
      </c>
      <c r="V17" s="24" t="e">
        <v>#REF!</v>
      </c>
      <c r="W17" s="24" t="e">
        <v>#REF!</v>
      </c>
      <c r="X17" s="23" t="e">
        <v>#REF!</v>
      </c>
      <c r="Y17" s="84"/>
    </row>
    <row r="18" spans="1:25" ht="13.5" customHeight="1" thickBot="1" x14ac:dyDescent="0.25">
      <c r="A18" s="192"/>
      <c r="B18" s="195"/>
      <c r="C18" s="25" t="s">
        <v>1</v>
      </c>
      <c r="D18" s="26">
        <v>-281</v>
      </c>
      <c r="E18" s="27" t="e">
        <v>#REF!</v>
      </c>
      <c r="F18" s="33" t="e">
        <v>#REF!</v>
      </c>
      <c r="G18" s="29" t="e">
        <v>#REF!</v>
      </c>
      <c r="H18" s="27" t="e">
        <v>#REF!</v>
      </c>
      <c r="I18" s="33" t="e">
        <v>#REF!</v>
      </c>
      <c r="J18" s="29" t="e">
        <v>#REF!</v>
      </c>
      <c r="K18" s="30" t="e">
        <v>#REF!</v>
      </c>
      <c r="L18" s="31" t="e">
        <v>#REF!</v>
      </c>
      <c r="M18" s="32" t="e">
        <v>#REF!</v>
      </c>
      <c r="N18" s="30" t="e">
        <v>#REF!</v>
      </c>
      <c r="O18" s="31" t="e">
        <v>#REF!</v>
      </c>
      <c r="P18" s="32" t="e">
        <v>#REF!</v>
      </c>
      <c r="Q18" s="27" t="e">
        <v>#REF!</v>
      </c>
      <c r="R18" s="28" t="e">
        <v>#REF!</v>
      </c>
      <c r="S18" s="28" t="e">
        <v>#REF!</v>
      </c>
      <c r="T18" s="32" t="e">
        <v>#REF!</v>
      </c>
      <c r="U18" s="33" t="e">
        <v>#REF!</v>
      </c>
      <c r="V18" s="28" t="e">
        <v>#REF!</v>
      </c>
      <c r="W18" s="28" t="e">
        <v>#REF!</v>
      </c>
      <c r="X18" s="32" t="e">
        <v>#REF!</v>
      </c>
      <c r="Y18" s="86"/>
    </row>
    <row r="19" spans="1:25" ht="13.5" customHeight="1" x14ac:dyDescent="0.2">
      <c r="A19" s="172" t="s">
        <v>24</v>
      </c>
      <c r="B19" s="174"/>
      <c r="C19" s="35" t="s">
        <v>4</v>
      </c>
      <c r="D19" s="13">
        <v>-1204</v>
      </c>
      <c r="E19" s="34" t="e">
        <v>#REF!</v>
      </c>
      <c r="F19" s="68" t="e">
        <v>#REF!</v>
      </c>
      <c r="G19" s="14" t="e">
        <v>#REF!</v>
      </c>
      <c r="H19" s="34" t="e">
        <v>#REF!</v>
      </c>
      <c r="I19" s="18" t="e">
        <v>#REF!</v>
      </c>
      <c r="J19" s="14" t="e">
        <v>#REF!</v>
      </c>
      <c r="K19" s="15" t="e">
        <v>#REF!</v>
      </c>
      <c r="L19" s="16" t="e">
        <v>#REF!</v>
      </c>
      <c r="M19" s="17" t="e">
        <v>#REF!</v>
      </c>
      <c r="N19" s="15" t="e">
        <v>#REF!</v>
      </c>
      <c r="O19" s="16" t="e">
        <v>#REF!</v>
      </c>
      <c r="P19" s="17" t="e">
        <v>#REF!</v>
      </c>
      <c r="Q19" s="34" t="e">
        <v>#REF!</v>
      </c>
      <c r="R19" s="18" t="e">
        <v>#REF!</v>
      </c>
      <c r="S19" s="18" t="e">
        <v>#REF!</v>
      </c>
      <c r="T19" s="17" t="e">
        <v>#REF!</v>
      </c>
      <c r="U19" s="68" t="e">
        <v>#REF!</v>
      </c>
      <c r="V19" s="18" t="e">
        <v>#REF!</v>
      </c>
      <c r="W19" s="18" t="e">
        <v>#REF!</v>
      </c>
      <c r="X19" s="17" t="e">
        <v>#REF!</v>
      </c>
      <c r="Y19" s="86"/>
    </row>
    <row r="20" spans="1:25" ht="13.5" customHeight="1" x14ac:dyDescent="0.2">
      <c r="A20" s="196"/>
      <c r="B20" s="197"/>
      <c r="C20" s="37" t="s">
        <v>5</v>
      </c>
      <c r="D20" s="41">
        <v>-207</v>
      </c>
      <c r="E20" s="63" t="e">
        <v>#REF!</v>
      </c>
      <c r="F20" s="69" t="e">
        <v>#REF!</v>
      </c>
      <c r="G20" s="20" t="e">
        <v>#REF!</v>
      </c>
      <c r="H20" s="63" t="e">
        <v>#REF!</v>
      </c>
      <c r="I20" s="24" t="e">
        <v>#REF!</v>
      </c>
      <c r="J20" s="20" t="e">
        <v>#REF!</v>
      </c>
      <c r="K20" s="21" t="e">
        <v>#REF!</v>
      </c>
      <c r="L20" s="22" t="e">
        <v>#REF!</v>
      </c>
      <c r="M20" s="23" t="e">
        <v>#REF!</v>
      </c>
      <c r="N20" s="21" t="e">
        <v>#REF!</v>
      </c>
      <c r="O20" s="22" t="e">
        <v>#REF!</v>
      </c>
      <c r="P20" s="23" t="e">
        <v>#REF!</v>
      </c>
      <c r="Q20" s="63" t="e">
        <v>#REF!</v>
      </c>
      <c r="R20" s="24" t="e">
        <v>#REF!</v>
      </c>
      <c r="S20" s="24" t="e">
        <v>#REF!</v>
      </c>
      <c r="T20" s="23" t="e">
        <v>#REF!</v>
      </c>
      <c r="U20" s="69" t="e">
        <v>#REF!</v>
      </c>
      <c r="V20" s="24" t="e">
        <v>#REF!</v>
      </c>
      <c r="W20" s="24" t="e">
        <v>#REF!</v>
      </c>
      <c r="X20" s="23" t="e">
        <v>#REF!</v>
      </c>
      <c r="Y20" s="86"/>
    </row>
    <row r="21" spans="1:25" ht="13.5" customHeight="1" thickBot="1" x14ac:dyDescent="0.25">
      <c r="A21" s="198"/>
      <c r="B21" s="199"/>
      <c r="C21" s="25" t="s">
        <v>1</v>
      </c>
      <c r="D21" s="26">
        <v>-1411</v>
      </c>
      <c r="E21" s="27" t="e">
        <v>#REF!</v>
      </c>
      <c r="F21" s="33" t="e">
        <v>#REF!</v>
      </c>
      <c r="G21" s="29" t="e">
        <v>#REF!</v>
      </c>
      <c r="H21" s="27" t="e">
        <v>#REF!</v>
      </c>
      <c r="I21" s="28" t="e">
        <v>#REF!</v>
      </c>
      <c r="J21" s="29" t="e">
        <v>#REF!</v>
      </c>
      <c r="K21" s="30" t="e">
        <v>#REF!</v>
      </c>
      <c r="L21" s="31" t="e">
        <v>#REF!</v>
      </c>
      <c r="M21" s="32" t="e">
        <v>#REF!</v>
      </c>
      <c r="N21" s="30" t="e">
        <v>#REF!</v>
      </c>
      <c r="O21" s="31" t="e">
        <v>#REF!</v>
      </c>
      <c r="P21" s="32" t="e">
        <v>#REF!</v>
      </c>
      <c r="Q21" s="27" t="e">
        <v>#REF!</v>
      </c>
      <c r="R21" s="28" t="e">
        <v>#REF!</v>
      </c>
      <c r="S21" s="28" t="e">
        <v>#REF!</v>
      </c>
      <c r="T21" s="32" t="e">
        <v>#REF!</v>
      </c>
      <c r="U21" s="33" t="e">
        <v>#REF!</v>
      </c>
      <c r="V21" s="28" t="e">
        <v>#REF!</v>
      </c>
      <c r="W21" s="28" t="e">
        <v>#REF!</v>
      </c>
      <c r="X21" s="32" t="e">
        <v>#REF!</v>
      </c>
      <c r="Y21" s="86"/>
    </row>
    <row r="22" spans="1:25" ht="13.5" customHeight="1" x14ac:dyDescent="0.2">
      <c r="A22" s="190" t="s">
        <v>12</v>
      </c>
      <c r="B22" s="193" t="s">
        <v>18</v>
      </c>
      <c r="C22" s="12" t="s">
        <v>4</v>
      </c>
      <c r="D22" s="4">
        <v>-237</v>
      </c>
      <c r="E22" s="34" t="e">
        <v>#REF!</v>
      </c>
      <c r="F22" s="18" t="e">
        <v>#REF!</v>
      </c>
      <c r="G22" s="14" t="e">
        <v>#REF!</v>
      </c>
      <c r="H22" s="34" t="e">
        <v>#REF!</v>
      </c>
      <c r="I22" s="18" t="e">
        <v>#REF!</v>
      </c>
      <c r="J22" s="14" t="e">
        <v>#REF!</v>
      </c>
      <c r="K22" s="15" t="e">
        <v>#REF!</v>
      </c>
      <c r="L22" s="16" t="e">
        <v>#REF!</v>
      </c>
      <c r="M22" s="17" t="e">
        <v>#REF!</v>
      </c>
      <c r="N22" s="15" t="e">
        <v>#REF!</v>
      </c>
      <c r="O22" s="16" t="e">
        <v>#REF!</v>
      </c>
      <c r="P22" s="17" t="e">
        <v>#REF!</v>
      </c>
      <c r="Q22" s="34" t="e">
        <v>#REF!</v>
      </c>
      <c r="R22" s="18" t="e">
        <v>#REF!</v>
      </c>
      <c r="S22" s="18" t="e">
        <v>#REF!</v>
      </c>
      <c r="T22" s="17" t="e">
        <v>#REF!</v>
      </c>
      <c r="U22" s="68" t="e">
        <v>#REF!</v>
      </c>
      <c r="V22" s="18" t="e">
        <v>#REF!</v>
      </c>
      <c r="W22" s="18" t="e">
        <v>#REF!</v>
      </c>
      <c r="X22" s="17" t="e">
        <v>#REF!</v>
      </c>
      <c r="Y22" s="84"/>
    </row>
    <row r="23" spans="1:25" ht="13.5" customHeight="1" x14ac:dyDescent="0.2">
      <c r="A23" s="191"/>
      <c r="B23" s="194"/>
      <c r="C23" s="19" t="s">
        <v>5</v>
      </c>
      <c r="D23" s="5">
        <v>-94</v>
      </c>
      <c r="E23" s="63" t="e">
        <v>#REF!</v>
      </c>
      <c r="F23" s="24" t="e">
        <v>#REF!</v>
      </c>
      <c r="G23" s="20" t="e">
        <v>#REF!</v>
      </c>
      <c r="H23" s="63" t="e">
        <v>#REF!</v>
      </c>
      <c r="I23" s="24" t="e">
        <v>#REF!</v>
      </c>
      <c r="J23" s="20" t="e">
        <v>#REF!</v>
      </c>
      <c r="K23" s="21" t="e">
        <v>#REF!</v>
      </c>
      <c r="L23" s="22" t="e">
        <v>#REF!</v>
      </c>
      <c r="M23" s="23" t="e">
        <v>#REF!</v>
      </c>
      <c r="N23" s="21" t="e">
        <v>#REF!</v>
      </c>
      <c r="O23" s="22" t="e">
        <v>#REF!</v>
      </c>
      <c r="P23" s="23" t="e">
        <v>#REF!</v>
      </c>
      <c r="Q23" s="63" t="e">
        <v>#REF!</v>
      </c>
      <c r="R23" s="24" t="e">
        <v>#REF!</v>
      </c>
      <c r="S23" s="24" t="e">
        <v>#REF!</v>
      </c>
      <c r="T23" s="23" t="e">
        <v>#REF!</v>
      </c>
      <c r="U23" s="69" t="e">
        <v>#REF!</v>
      </c>
      <c r="V23" s="24" t="e">
        <v>#REF!</v>
      </c>
      <c r="W23" s="24" t="e">
        <v>#REF!</v>
      </c>
      <c r="X23" s="23" t="e">
        <v>#REF!</v>
      </c>
      <c r="Y23" s="84"/>
    </row>
    <row r="24" spans="1:25" ht="13.5" customHeight="1" thickBot="1" x14ac:dyDescent="0.25">
      <c r="A24" s="191"/>
      <c r="B24" s="195"/>
      <c r="C24" s="25" t="s">
        <v>1</v>
      </c>
      <c r="D24" s="26">
        <v>-331</v>
      </c>
      <c r="E24" s="27" t="e">
        <v>#REF!</v>
      </c>
      <c r="F24" s="33" t="e">
        <v>#REF!</v>
      </c>
      <c r="G24" s="29" t="e">
        <v>#REF!</v>
      </c>
      <c r="H24" s="27" t="e">
        <v>#REF!</v>
      </c>
      <c r="I24" s="28" t="e">
        <v>#REF!</v>
      </c>
      <c r="J24" s="29" t="e">
        <v>#REF!</v>
      </c>
      <c r="K24" s="30" t="e">
        <v>#REF!</v>
      </c>
      <c r="L24" s="31" t="e">
        <v>#REF!</v>
      </c>
      <c r="M24" s="32" t="e">
        <v>#REF!</v>
      </c>
      <c r="N24" s="30" t="e">
        <v>#REF!</v>
      </c>
      <c r="O24" s="31" t="e">
        <v>#REF!</v>
      </c>
      <c r="P24" s="32" t="e">
        <v>#REF!</v>
      </c>
      <c r="Q24" s="27" t="e">
        <v>#REF!</v>
      </c>
      <c r="R24" s="28" t="e">
        <v>#REF!</v>
      </c>
      <c r="S24" s="28" t="e">
        <v>#REF!</v>
      </c>
      <c r="T24" s="32" t="e">
        <v>#REF!</v>
      </c>
      <c r="U24" s="33" t="e">
        <v>#REF!</v>
      </c>
      <c r="V24" s="28" t="e">
        <v>#REF!</v>
      </c>
      <c r="W24" s="28" t="e">
        <v>#REF!</v>
      </c>
      <c r="X24" s="32" t="e">
        <v>#REF!</v>
      </c>
      <c r="Y24" s="86"/>
    </row>
    <row r="25" spans="1:25" ht="13.5" customHeight="1" x14ac:dyDescent="0.2">
      <c r="A25" s="191"/>
      <c r="B25" s="193" t="s">
        <v>13</v>
      </c>
      <c r="C25" s="12" t="s">
        <v>4</v>
      </c>
      <c r="D25" s="4">
        <v>-187</v>
      </c>
      <c r="E25" s="34" t="e">
        <v>#REF!</v>
      </c>
      <c r="F25" s="18" t="e">
        <v>#REF!</v>
      </c>
      <c r="G25" s="36" t="e">
        <v>#REF!</v>
      </c>
      <c r="H25" s="34" t="e">
        <v>#REF!</v>
      </c>
      <c r="I25" s="18" t="e">
        <v>#REF!</v>
      </c>
      <c r="J25" s="14" t="e">
        <v>#REF!</v>
      </c>
      <c r="K25" s="15" t="e">
        <v>#REF!</v>
      </c>
      <c r="L25" s="16" t="e">
        <v>#REF!</v>
      </c>
      <c r="M25" s="17" t="e">
        <v>#REF!</v>
      </c>
      <c r="N25" s="15" t="e">
        <v>#REF!</v>
      </c>
      <c r="O25" s="16" t="e">
        <v>#REF!</v>
      </c>
      <c r="P25" s="17" t="e">
        <v>#REF!</v>
      </c>
      <c r="Q25" s="34" t="e">
        <v>#REF!</v>
      </c>
      <c r="R25" s="18" t="e">
        <v>#REF!</v>
      </c>
      <c r="S25" s="18" t="e">
        <v>#REF!</v>
      </c>
      <c r="T25" s="17" t="e">
        <v>#REF!</v>
      </c>
      <c r="U25" s="68" t="e">
        <v>#REF!</v>
      </c>
      <c r="V25" s="18" t="e">
        <v>#REF!</v>
      </c>
      <c r="W25" s="18" t="e">
        <v>#REF!</v>
      </c>
      <c r="X25" s="17" t="e">
        <v>#REF!</v>
      </c>
      <c r="Y25" s="84"/>
    </row>
    <row r="26" spans="1:25" ht="13.5" customHeight="1" x14ac:dyDescent="0.2">
      <c r="A26" s="191"/>
      <c r="B26" s="194"/>
      <c r="C26" s="19" t="s">
        <v>5</v>
      </c>
      <c r="D26" s="5">
        <v>12</v>
      </c>
      <c r="E26" s="63" t="e">
        <v>#REF!</v>
      </c>
      <c r="F26" s="24" t="e">
        <v>#REF!</v>
      </c>
      <c r="G26" s="39" t="e">
        <v>#REF!</v>
      </c>
      <c r="H26" s="63" t="e">
        <v>#REF!</v>
      </c>
      <c r="I26" s="24" t="e">
        <v>#REF!</v>
      </c>
      <c r="J26" s="20" t="e">
        <v>#REF!</v>
      </c>
      <c r="K26" s="21" t="e">
        <v>#REF!</v>
      </c>
      <c r="L26" s="22" t="e">
        <v>#REF!</v>
      </c>
      <c r="M26" s="23" t="e">
        <v>#REF!</v>
      </c>
      <c r="N26" s="21" t="e">
        <v>#REF!</v>
      </c>
      <c r="O26" s="22" t="e">
        <v>#REF!</v>
      </c>
      <c r="P26" s="23" t="e">
        <v>#REF!</v>
      </c>
      <c r="Q26" s="63" t="e">
        <v>#REF!</v>
      </c>
      <c r="R26" s="24" t="e">
        <v>#REF!</v>
      </c>
      <c r="S26" s="24" t="e">
        <v>#REF!</v>
      </c>
      <c r="T26" s="23" t="e">
        <v>#REF!</v>
      </c>
      <c r="U26" s="69" t="e">
        <v>#REF!</v>
      </c>
      <c r="V26" s="24" t="e">
        <v>#REF!</v>
      </c>
      <c r="W26" s="24" t="e">
        <v>#REF!</v>
      </c>
      <c r="X26" s="23" t="e">
        <v>#REF!</v>
      </c>
      <c r="Y26" s="84"/>
    </row>
    <row r="27" spans="1:25" ht="13.5" customHeight="1" thickBot="1" x14ac:dyDescent="0.25">
      <c r="A27" s="191"/>
      <c r="B27" s="195"/>
      <c r="C27" s="25" t="s">
        <v>1</v>
      </c>
      <c r="D27" s="26">
        <v>-175</v>
      </c>
      <c r="E27" s="27" t="e">
        <v>#REF!</v>
      </c>
      <c r="F27" s="33" t="e">
        <v>#REF!</v>
      </c>
      <c r="G27" s="29" t="e">
        <v>#REF!</v>
      </c>
      <c r="H27" s="27" t="e">
        <v>#REF!</v>
      </c>
      <c r="I27" s="33" t="e">
        <v>#REF!</v>
      </c>
      <c r="J27" s="29" t="e">
        <v>#REF!</v>
      </c>
      <c r="K27" s="30" t="e">
        <v>#REF!</v>
      </c>
      <c r="L27" s="31" t="e">
        <v>#REF!</v>
      </c>
      <c r="M27" s="32" t="e">
        <v>#REF!</v>
      </c>
      <c r="N27" s="30" t="e">
        <v>#REF!</v>
      </c>
      <c r="O27" s="31" t="e">
        <v>#REF!</v>
      </c>
      <c r="P27" s="32" t="e">
        <v>#REF!</v>
      </c>
      <c r="Q27" s="27" t="e">
        <v>#REF!</v>
      </c>
      <c r="R27" s="28" t="e">
        <v>#REF!</v>
      </c>
      <c r="S27" s="28" t="e">
        <v>#REF!</v>
      </c>
      <c r="T27" s="32" t="e">
        <v>#REF!</v>
      </c>
      <c r="U27" s="33" t="e">
        <v>#REF!</v>
      </c>
      <c r="V27" s="28" t="e">
        <v>#REF!</v>
      </c>
      <c r="W27" s="28" t="e">
        <v>#REF!</v>
      </c>
      <c r="X27" s="32" t="e">
        <v>#REF!</v>
      </c>
      <c r="Y27" s="86"/>
    </row>
    <row r="28" spans="1:25" ht="13.5" customHeight="1" x14ac:dyDescent="0.2">
      <c r="A28" s="191"/>
      <c r="B28" s="193" t="s">
        <v>14</v>
      </c>
      <c r="C28" s="12" t="s">
        <v>4</v>
      </c>
      <c r="D28" s="4">
        <v>-42</v>
      </c>
      <c r="E28" s="34" t="e">
        <v>#REF!</v>
      </c>
      <c r="F28" s="18" t="e">
        <v>#REF!</v>
      </c>
      <c r="G28" s="14" t="e">
        <v>#REF!</v>
      </c>
      <c r="H28" s="34" t="e">
        <v>#REF!</v>
      </c>
      <c r="I28" s="18" t="e">
        <v>#REF!</v>
      </c>
      <c r="J28" s="14" t="e">
        <v>#REF!</v>
      </c>
      <c r="K28" s="15" t="e">
        <v>#REF!</v>
      </c>
      <c r="L28" s="16" t="e">
        <v>#REF!</v>
      </c>
      <c r="M28" s="17" t="e">
        <v>#REF!</v>
      </c>
      <c r="N28" s="15" t="e">
        <v>#REF!</v>
      </c>
      <c r="O28" s="16" t="e">
        <v>#REF!</v>
      </c>
      <c r="P28" s="17" t="e">
        <v>#REF!</v>
      </c>
      <c r="Q28" s="34" t="e">
        <v>#REF!</v>
      </c>
      <c r="R28" s="18" t="e">
        <v>#REF!</v>
      </c>
      <c r="S28" s="18" t="e">
        <v>#REF!</v>
      </c>
      <c r="T28" s="17" t="e">
        <v>#REF!</v>
      </c>
      <c r="U28" s="68" t="e">
        <v>#REF!</v>
      </c>
      <c r="V28" s="18" t="e">
        <v>#REF!</v>
      </c>
      <c r="W28" s="18" t="e">
        <v>#REF!</v>
      </c>
      <c r="X28" s="17" t="e">
        <v>#REF!</v>
      </c>
      <c r="Y28" s="84"/>
    </row>
    <row r="29" spans="1:25" ht="13.5" customHeight="1" x14ac:dyDescent="0.2">
      <c r="A29" s="191"/>
      <c r="B29" s="194"/>
      <c r="C29" s="19" t="s">
        <v>5</v>
      </c>
      <c r="D29" s="5">
        <v>-21</v>
      </c>
      <c r="E29" s="63" t="e">
        <v>#REF!</v>
      </c>
      <c r="F29" s="24" t="e">
        <v>#REF!</v>
      </c>
      <c r="G29" s="20" t="e">
        <v>#REF!</v>
      </c>
      <c r="H29" s="63" t="e">
        <v>#REF!</v>
      </c>
      <c r="I29" s="24" t="e">
        <v>#REF!</v>
      </c>
      <c r="J29" s="20" t="e">
        <v>#REF!</v>
      </c>
      <c r="K29" s="21" t="e">
        <v>#REF!</v>
      </c>
      <c r="L29" s="22" t="e">
        <v>#REF!</v>
      </c>
      <c r="M29" s="23" t="e">
        <v>#REF!</v>
      </c>
      <c r="N29" s="21" t="e">
        <v>#REF!</v>
      </c>
      <c r="O29" s="22" t="e">
        <v>#REF!</v>
      </c>
      <c r="P29" s="23" t="e">
        <v>#REF!</v>
      </c>
      <c r="Q29" s="63" t="e">
        <v>#REF!</v>
      </c>
      <c r="R29" s="24" t="e">
        <v>#REF!</v>
      </c>
      <c r="S29" s="24" t="e">
        <v>#REF!</v>
      </c>
      <c r="T29" s="23" t="e">
        <v>#REF!</v>
      </c>
      <c r="U29" s="69" t="e">
        <v>#REF!</v>
      </c>
      <c r="V29" s="24" t="e">
        <v>#REF!</v>
      </c>
      <c r="W29" s="24" t="e">
        <v>#REF!</v>
      </c>
      <c r="X29" s="23" t="e">
        <v>#REF!</v>
      </c>
      <c r="Y29" s="84"/>
    </row>
    <row r="30" spans="1:25" ht="13.5" customHeight="1" thickBot="1" x14ac:dyDescent="0.25">
      <c r="A30" s="191"/>
      <c r="B30" s="195"/>
      <c r="C30" s="25" t="s">
        <v>1</v>
      </c>
      <c r="D30" s="26">
        <v>-63</v>
      </c>
      <c r="E30" s="27" t="e">
        <v>#REF!</v>
      </c>
      <c r="F30" s="33" t="e">
        <v>#REF!</v>
      </c>
      <c r="G30" s="29" t="e">
        <v>#REF!</v>
      </c>
      <c r="H30" s="27" t="e">
        <v>#REF!</v>
      </c>
      <c r="I30" s="28" t="e">
        <v>#REF!</v>
      </c>
      <c r="J30" s="29" t="e">
        <v>#REF!</v>
      </c>
      <c r="K30" s="30" t="e">
        <v>#REF!</v>
      </c>
      <c r="L30" s="31" t="e">
        <v>#REF!</v>
      </c>
      <c r="M30" s="32" t="e">
        <v>#REF!</v>
      </c>
      <c r="N30" s="30" t="e">
        <v>#REF!</v>
      </c>
      <c r="O30" s="31" t="e">
        <v>#REF!</v>
      </c>
      <c r="P30" s="32" t="e">
        <v>#REF!</v>
      </c>
      <c r="Q30" s="27" t="e">
        <v>#REF!</v>
      </c>
      <c r="R30" s="28" t="e">
        <v>#REF!</v>
      </c>
      <c r="S30" s="28" t="e">
        <v>#REF!</v>
      </c>
      <c r="T30" s="32" t="e">
        <v>#REF!</v>
      </c>
      <c r="U30" s="33" t="e">
        <v>#REF!</v>
      </c>
      <c r="V30" s="28" t="e">
        <v>#REF!</v>
      </c>
      <c r="W30" s="28" t="e">
        <v>#REF!</v>
      </c>
      <c r="X30" s="32" t="e">
        <v>#REF!</v>
      </c>
      <c r="Y30" s="86"/>
    </row>
    <row r="31" spans="1:25" ht="13.5" customHeight="1" x14ac:dyDescent="0.2">
      <c r="A31" s="191"/>
      <c r="B31" s="193" t="s">
        <v>15</v>
      </c>
      <c r="C31" s="12" t="s">
        <v>4</v>
      </c>
      <c r="D31" s="4">
        <v>-90</v>
      </c>
      <c r="E31" s="34" t="e">
        <v>#REF!</v>
      </c>
      <c r="F31" s="18" t="e">
        <v>#REF!</v>
      </c>
      <c r="G31" s="14" t="e">
        <v>#REF!</v>
      </c>
      <c r="H31" s="34" t="e">
        <v>#REF!</v>
      </c>
      <c r="I31" s="18" t="e">
        <v>#REF!</v>
      </c>
      <c r="J31" s="14" t="e">
        <v>#REF!</v>
      </c>
      <c r="K31" s="15" t="e">
        <v>#REF!</v>
      </c>
      <c r="L31" s="16" t="e">
        <v>#REF!</v>
      </c>
      <c r="M31" s="17" t="e">
        <v>#REF!</v>
      </c>
      <c r="N31" s="15" t="e">
        <v>#REF!</v>
      </c>
      <c r="O31" s="16" t="e">
        <v>#REF!</v>
      </c>
      <c r="P31" s="17" t="e">
        <v>#REF!</v>
      </c>
      <c r="Q31" s="34" t="e">
        <v>#REF!</v>
      </c>
      <c r="R31" s="18" t="e">
        <v>#REF!</v>
      </c>
      <c r="S31" s="18" t="e">
        <v>#REF!</v>
      </c>
      <c r="T31" s="17" t="e">
        <v>#REF!</v>
      </c>
      <c r="U31" s="68" t="e">
        <v>#REF!</v>
      </c>
      <c r="V31" s="18" t="e">
        <v>#REF!</v>
      </c>
      <c r="W31" s="18" t="e">
        <v>#REF!</v>
      </c>
      <c r="X31" s="17" t="e">
        <v>#REF!</v>
      </c>
      <c r="Y31" s="84"/>
    </row>
    <row r="32" spans="1:25" ht="13.5" customHeight="1" x14ac:dyDescent="0.2">
      <c r="A32" s="191"/>
      <c r="B32" s="194"/>
      <c r="C32" s="19" t="s">
        <v>5</v>
      </c>
      <c r="D32" s="5">
        <v>9</v>
      </c>
      <c r="E32" s="63" t="e">
        <v>#REF!</v>
      </c>
      <c r="F32" s="24" t="e">
        <v>#REF!</v>
      </c>
      <c r="G32" s="20" t="e">
        <v>#REF!</v>
      </c>
      <c r="H32" s="63" t="e">
        <v>#REF!</v>
      </c>
      <c r="I32" s="24" t="e">
        <v>#REF!</v>
      </c>
      <c r="J32" s="20" t="e">
        <v>#REF!</v>
      </c>
      <c r="K32" s="21" t="e">
        <v>#REF!</v>
      </c>
      <c r="L32" s="22" t="e">
        <v>#REF!</v>
      </c>
      <c r="M32" s="23" t="e">
        <v>#REF!</v>
      </c>
      <c r="N32" s="21" t="e">
        <v>#REF!</v>
      </c>
      <c r="O32" s="22" t="e">
        <v>#REF!</v>
      </c>
      <c r="P32" s="23" t="e">
        <v>#REF!</v>
      </c>
      <c r="Q32" s="63" t="e">
        <v>#REF!</v>
      </c>
      <c r="R32" s="24" t="e">
        <v>#REF!</v>
      </c>
      <c r="S32" s="24" t="e">
        <v>#REF!</v>
      </c>
      <c r="T32" s="23" t="e">
        <v>#REF!</v>
      </c>
      <c r="U32" s="69" t="e">
        <v>#REF!</v>
      </c>
      <c r="V32" s="24" t="e">
        <v>#REF!</v>
      </c>
      <c r="W32" s="24" t="e">
        <v>#REF!</v>
      </c>
      <c r="X32" s="23" t="e">
        <v>#REF!</v>
      </c>
      <c r="Y32" s="84"/>
    </row>
    <row r="33" spans="1:25" ht="13.5" customHeight="1" thickBot="1" x14ac:dyDescent="0.25">
      <c r="A33" s="192"/>
      <c r="B33" s="195"/>
      <c r="C33" s="25" t="s">
        <v>1</v>
      </c>
      <c r="D33" s="26">
        <v>-81</v>
      </c>
      <c r="E33" s="27" t="e">
        <v>#REF!</v>
      </c>
      <c r="F33" s="33" t="e">
        <v>#REF!</v>
      </c>
      <c r="G33" s="29" t="e">
        <v>#REF!</v>
      </c>
      <c r="H33" s="27" t="e">
        <v>#REF!</v>
      </c>
      <c r="I33" s="28" t="e">
        <v>#REF!</v>
      </c>
      <c r="J33" s="29" t="e">
        <v>#REF!</v>
      </c>
      <c r="K33" s="30" t="e">
        <v>#REF!</v>
      </c>
      <c r="L33" s="31" t="e">
        <v>#REF!</v>
      </c>
      <c r="M33" s="32" t="e">
        <v>#REF!</v>
      </c>
      <c r="N33" s="30" t="e">
        <v>#REF!</v>
      </c>
      <c r="O33" s="31" t="e">
        <v>#REF!</v>
      </c>
      <c r="P33" s="32" t="e">
        <v>#REF!</v>
      </c>
      <c r="Q33" s="27" t="e">
        <v>#REF!</v>
      </c>
      <c r="R33" s="28" t="e">
        <v>#REF!</v>
      </c>
      <c r="S33" s="38" t="e">
        <v>#REF!</v>
      </c>
      <c r="T33" s="40" t="e">
        <v>#REF!</v>
      </c>
      <c r="U33" s="33" t="e">
        <v>#REF!</v>
      </c>
      <c r="V33" s="28" t="e">
        <v>#REF!</v>
      </c>
      <c r="W33" s="28" t="e">
        <v>#REF!</v>
      </c>
      <c r="X33" s="70" t="e">
        <v>#REF!</v>
      </c>
      <c r="Y33" s="86"/>
    </row>
    <row r="34" spans="1:25" ht="13.5" customHeight="1" x14ac:dyDescent="0.2">
      <c r="A34" s="172" t="s">
        <v>25</v>
      </c>
      <c r="B34" s="174"/>
      <c r="C34" s="35" t="s">
        <v>4</v>
      </c>
      <c r="D34" s="13">
        <v>-556</v>
      </c>
      <c r="E34" s="34" t="e">
        <v>#REF!</v>
      </c>
      <c r="F34" s="68" t="e">
        <v>#REF!</v>
      </c>
      <c r="G34" s="14" t="e">
        <v>#REF!</v>
      </c>
      <c r="H34" s="34" t="e">
        <v>#REF!</v>
      </c>
      <c r="I34" s="18" t="e">
        <v>#REF!</v>
      </c>
      <c r="J34" s="14" t="e">
        <v>#REF!</v>
      </c>
      <c r="K34" s="15" t="e">
        <v>#REF!</v>
      </c>
      <c r="L34" s="16" t="e">
        <v>#REF!</v>
      </c>
      <c r="M34" s="17" t="e">
        <v>#REF!</v>
      </c>
      <c r="N34" s="15" t="e">
        <v>#REF!</v>
      </c>
      <c r="O34" s="16" t="e">
        <v>#REF!</v>
      </c>
      <c r="P34" s="17" t="e">
        <v>#REF!</v>
      </c>
      <c r="Q34" s="34" t="e">
        <v>#REF!</v>
      </c>
      <c r="R34" s="18" t="e">
        <v>#REF!</v>
      </c>
      <c r="S34" s="18" t="e">
        <v>#REF!</v>
      </c>
      <c r="T34" s="17" t="e">
        <v>#REF!</v>
      </c>
      <c r="U34" s="68" t="e">
        <v>#REF!</v>
      </c>
      <c r="V34" s="18" t="e">
        <v>#REF!</v>
      </c>
      <c r="W34" s="18" t="e">
        <v>#REF!</v>
      </c>
      <c r="X34" s="17" t="e">
        <v>#REF!</v>
      </c>
      <c r="Y34" s="86"/>
    </row>
    <row r="35" spans="1:25" ht="13.5" customHeight="1" x14ac:dyDescent="0.2">
      <c r="A35" s="196"/>
      <c r="B35" s="197"/>
      <c r="C35" s="37" t="s">
        <v>5</v>
      </c>
      <c r="D35" s="41">
        <v>-94</v>
      </c>
      <c r="E35" s="63" t="e">
        <v>#REF!</v>
      </c>
      <c r="F35" s="69" t="e">
        <v>#REF!</v>
      </c>
      <c r="G35" s="20" t="e">
        <v>#REF!</v>
      </c>
      <c r="H35" s="63" t="e">
        <v>#REF!</v>
      </c>
      <c r="I35" s="24" t="e">
        <v>#REF!</v>
      </c>
      <c r="J35" s="20" t="e">
        <v>#REF!</v>
      </c>
      <c r="K35" s="21" t="e">
        <v>#REF!</v>
      </c>
      <c r="L35" s="22" t="e">
        <v>#REF!</v>
      </c>
      <c r="M35" s="23" t="e">
        <v>#REF!</v>
      </c>
      <c r="N35" s="21" t="e">
        <v>#REF!</v>
      </c>
      <c r="O35" s="22" t="e">
        <v>#REF!</v>
      </c>
      <c r="P35" s="23" t="e">
        <v>#REF!</v>
      </c>
      <c r="Q35" s="63" t="e">
        <v>#REF!</v>
      </c>
      <c r="R35" s="24" t="e">
        <v>#REF!</v>
      </c>
      <c r="S35" s="24" t="e">
        <v>#REF!</v>
      </c>
      <c r="T35" s="23" t="e">
        <v>#REF!</v>
      </c>
      <c r="U35" s="69" t="e">
        <v>#REF!</v>
      </c>
      <c r="V35" s="24" t="e">
        <v>#REF!</v>
      </c>
      <c r="W35" s="24" t="e">
        <v>#REF!</v>
      </c>
      <c r="X35" s="23" t="e">
        <v>#REF!</v>
      </c>
      <c r="Y35" s="86"/>
    </row>
    <row r="36" spans="1:25" ht="13.5" customHeight="1" thickBot="1" x14ac:dyDescent="0.25">
      <c r="A36" s="198"/>
      <c r="B36" s="199"/>
      <c r="C36" s="25" t="s">
        <v>1</v>
      </c>
      <c r="D36" s="26">
        <v>-650</v>
      </c>
      <c r="E36" s="27" t="e">
        <v>#REF!</v>
      </c>
      <c r="F36" s="33" t="e">
        <v>#REF!</v>
      </c>
      <c r="G36" s="29" t="e">
        <v>#REF!</v>
      </c>
      <c r="H36" s="27" t="e">
        <v>#REF!</v>
      </c>
      <c r="I36" s="28" t="e">
        <v>#REF!</v>
      </c>
      <c r="J36" s="29" t="e">
        <v>#REF!</v>
      </c>
      <c r="K36" s="30" t="e">
        <v>#REF!</v>
      </c>
      <c r="L36" s="31" t="e">
        <v>#REF!</v>
      </c>
      <c r="M36" s="32" t="e">
        <v>#REF!</v>
      </c>
      <c r="N36" s="30" t="e">
        <v>#REF!</v>
      </c>
      <c r="O36" s="31" t="e">
        <v>#REF!</v>
      </c>
      <c r="P36" s="32" t="e">
        <v>#REF!</v>
      </c>
      <c r="Q36" s="27" t="e">
        <v>#REF!</v>
      </c>
      <c r="R36" s="28" t="e">
        <v>#REF!</v>
      </c>
      <c r="S36" s="38" t="e">
        <v>#REF!</v>
      </c>
      <c r="T36" s="40" t="e">
        <v>#REF!</v>
      </c>
      <c r="U36" s="33" t="e">
        <v>#REF!</v>
      </c>
      <c r="V36" s="28" t="e">
        <v>#REF!</v>
      </c>
      <c r="W36" s="28" t="e">
        <v>#REF!</v>
      </c>
      <c r="X36" s="32" t="e">
        <v>#REF!</v>
      </c>
      <c r="Y36" s="86"/>
    </row>
    <row r="37" spans="1:25" ht="13.5" customHeight="1" x14ac:dyDescent="0.2">
      <c r="A37" s="203" t="s">
        <v>34</v>
      </c>
      <c r="B37" s="204"/>
      <c r="C37" s="42" t="s">
        <v>26</v>
      </c>
      <c r="D37" s="43">
        <v>-2512</v>
      </c>
      <c r="E37" s="44" t="e">
        <v>#REF!</v>
      </c>
      <c r="F37" s="46" t="e">
        <v>#REF!</v>
      </c>
      <c r="G37" s="64" t="e">
        <v>#REF!</v>
      </c>
      <c r="H37" s="44" t="e">
        <v>#REF!</v>
      </c>
      <c r="I37" s="45" t="e">
        <v>#REF!</v>
      </c>
      <c r="J37" s="45" t="e">
        <v>#REF!</v>
      </c>
      <c r="K37" s="71" t="e">
        <v>#REF!</v>
      </c>
      <c r="L37" s="74" t="e">
        <v>#REF!</v>
      </c>
      <c r="M37" s="75" t="e">
        <v>#REF!</v>
      </c>
      <c r="N37" s="71" t="e">
        <v>#REF!</v>
      </c>
      <c r="O37" s="74" t="e">
        <v>#REF!</v>
      </c>
      <c r="P37" s="75" t="e">
        <v>#REF!</v>
      </c>
      <c r="Q37" s="44" t="e">
        <v>#REF!</v>
      </c>
      <c r="R37" s="45" t="e">
        <v>#REF!</v>
      </c>
      <c r="S37" s="80" t="e">
        <v>#REF!</v>
      </c>
      <c r="T37" s="75" t="e">
        <v>#REF!</v>
      </c>
      <c r="U37" s="46" t="e">
        <v>#REF!</v>
      </c>
      <c r="V37" s="45" t="e">
        <v>#REF!</v>
      </c>
      <c r="W37" s="80" t="e">
        <v>#REF!</v>
      </c>
      <c r="X37" s="75" t="e">
        <v>#REF!</v>
      </c>
      <c r="Y37" s="86"/>
    </row>
    <row r="38" spans="1:25" ht="13.5" customHeight="1" x14ac:dyDescent="0.2">
      <c r="A38" s="196"/>
      <c r="B38" s="197"/>
      <c r="C38" s="47" t="s">
        <v>27</v>
      </c>
      <c r="D38" s="48">
        <v>-361</v>
      </c>
      <c r="E38" s="49" t="e">
        <v>#REF!</v>
      </c>
      <c r="F38" s="51" t="e">
        <v>#REF!</v>
      </c>
      <c r="G38" s="65" t="e">
        <v>#REF!</v>
      </c>
      <c r="H38" s="49" t="e">
        <v>#REF!</v>
      </c>
      <c r="I38" s="50" t="e">
        <v>#REF!</v>
      </c>
      <c r="J38" s="50" t="e">
        <v>#REF!</v>
      </c>
      <c r="K38" s="72" t="e">
        <v>#REF!</v>
      </c>
      <c r="L38" s="76" t="e">
        <v>#REF!</v>
      </c>
      <c r="M38" s="77" t="e">
        <v>#REF!</v>
      </c>
      <c r="N38" s="72" t="e">
        <v>#REF!</v>
      </c>
      <c r="O38" s="76" t="e">
        <v>#REF!</v>
      </c>
      <c r="P38" s="77" t="e">
        <v>#REF!</v>
      </c>
      <c r="Q38" s="49" t="e">
        <v>#REF!</v>
      </c>
      <c r="R38" s="50" t="e">
        <v>#REF!</v>
      </c>
      <c r="S38" s="81" t="e">
        <v>#REF!</v>
      </c>
      <c r="T38" s="77" t="e">
        <v>#REF!</v>
      </c>
      <c r="U38" s="51" t="e">
        <v>#REF!</v>
      </c>
      <c r="V38" s="50" t="e">
        <v>#REF!</v>
      </c>
      <c r="W38" s="81" t="e">
        <v>#REF!</v>
      </c>
      <c r="X38" s="77" t="e">
        <v>#REF!</v>
      </c>
      <c r="Y38" s="86"/>
    </row>
    <row r="39" spans="1:25" ht="13.5" customHeight="1" thickBot="1" x14ac:dyDescent="0.25">
      <c r="A39" s="198"/>
      <c r="B39" s="199"/>
      <c r="C39" s="52" t="s">
        <v>19</v>
      </c>
      <c r="D39" s="53">
        <v>-2873</v>
      </c>
      <c r="E39" s="54" t="e">
        <v>#REF!</v>
      </c>
      <c r="F39" s="56" t="e">
        <v>#REF!</v>
      </c>
      <c r="G39" s="66" t="e">
        <v>#REF!</v>
      </c>
      <c r="H39" s="54" t="e">
        <v>#REF!</v>
      </c>
      <c r="I39" s="55" t="e">
        <v>#REF!</v>
      </c>
      <c r="J39" s="55" t="e">
        <v>#REF!</v>
      </c>
      <c r="K39" s="73" t="e">
        <v>#REF!</v>
      </c>
      <c r="L39" s="78" t="e">
        <v>#REF!</v>
      </c>
      <c r="M39" s="79" t="e">
        <v>#REF!</v>
      </c>
      <c r="N39" s="73" t="e">
        <v>#REF!</v>
      </c>
      <c r="O39" s="78" t="e">
        <v>#REF!</v>
      </c>
      <c r="P39" s="79" t="e">
        <v>#REF!</v>
      </c>
      <c r="Q39" s="54" t="e">
        <v>#REF!</v>
      </c>
      <c r="R39" s="55" t="e">
        <v>#REF!</v>
      </c>
      <c r="S39" s="82" t="e">
        <v>#REF!</v>
      </c>
      <c r="T39" s="79" t="e">
        <v>#REF!</v>
      </c>
      <c r="U39" s="54" t="e">
        <v>#REF!</v>
      </c>
      <c r="V39" s="55" t="e">
        <v>#REF!</v>
      </c>
      <c r="W39" s="82" t="e">
        <v>#REF!</v>
      </c>
      <c r="X39" s="79" t="e">
        <v>#REF!</v>
      </c>
      <c r="Y39" s="86"/>
    </row>
    <row r="40" spans="1:25" s="1" customFormat="1" ht="13.5" customHeight="1" x14ac:dyDescent="0.2">
      <c r="A40" s="57"/>
      <c r="B40" s="57"/>
      <c r="C40" s="61"/>
      <c r="D40" s="62"/>
      <c r="E40" s="62"/>
      <c r="F40" s="62"/>
      <c r="G40" s="62"/>
      <c r="H40" s="62"/>
      <c r="I40" s="62"/>
      <c r="J40" s="59"/>
      <c r="K40" s="60"/>
      <c r="L40" s="60"/>
      <c r="M40" s="60"/>
      <c r="N40" s="60"/>
      <c r="O40" s="60"/>
      <c r="P40" s="60"/>
      <c r="Q40" s="62"/>
      <c r="R40" s="62"/>
      <c r="S40" s="62"/>
      <c r="T40" s="67"/>
      <c r="U40" s="62"/>
      <c r="V40" s="62"/>
      <c r="W40" s="59"/>
      <c r="X40" s="60"/>
      <c r="Y40" s="2"/>
    </row>
    <row r="41" spans="1: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8"/>
      <c r="T41" s="1"/>
      <c r="U41" s="1"/>
      <c r="V41" s="1"/>
      <c r="W41" s="1"/>
      <c r="X41" s="1"/>
      <c r="Y41" s="1"/>
    </row>
  </sheetData>
  <mergeCells count="25">
    <mergeCell ref="A37:B39"/>
    <mergeCell ref="A22:A33"/>
    <mergeCell ref="B22:B24"/>
    <mergeCell ref="B25:B27"/>
    <mergeCell ref="B28:B30"/>
    <mergeCell ref="B31:B33"/>
    <mergeCell ref="A4:A6"/>
    <mergeCell ref="B4:B6"/>
    <mergeCell ref="A7:A9"/>
    <mergeCell ref="B7:B9"/>
    <mergeCell ref="A34:B36"/>
    <mergeCell ref="A19:B21"/>
    <mergeCell ref="A10:A18"/>
    <mergeCell ref="B10:B12"/>
    <mergeCell ref="B13:B15"/>
    <mergeCell ref="B16:B18"/>
    <mergeCell ref="A1:C3"/>
    <mergeCell ref="D1:D3"/>
    <mergeCell ref="E1:G2"/>
    <mergeCell ref="Q1:X1"/>
    <mergeCell ref="Q2:T2"/>
    <mergeCell ref="U2:X2"/>
    <mergeCell ref="N1:P2"/>
    <mergeCell ref="H1:J2"/>
    <mergeCell ref="K1:M2"/>
  </mergeCells>
  <phoneticPr fontId="3" type="noConversion"/>
  <printOptions horizontalCentered="1"/>
  <pageMargins left="0" right="0" top="0.98425196850393704" bottom="0.98425196850393704" header="0" footer="0"/>
  <pageSetup paperSize="9" scale="84" orientation="landscape" r:id="rId1"/>
  <headerFooter alignWithMargins="0">
    <oddHeader>&amp;C&amp;"Arial,Negrita"&amp;12TABLA 5
PAU JUNIO Y SEPTIEMBRE. AVANCE DE RESULTADOS.
Universidades y Provincias de Castilla y León.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C19" sqref="C19"/>
    </sheetView>
  </sheetViews>
  <sheetFormatPr baseColWidth="10" defaultColWidth="11.5703125" defaultRowHeight="12.75" x14ac:dyDescent="0.2"/>
  <cols>
    <col min="1" max="16384" width="11.5703125" style="119"/>
  </cols>
  <sheetData>
    <row r="1" spans="1:5" ht="16.899999999999999" customHeight="1" x14ac:dyDescent="0.25">
      <c r="A1" s="118" t="s">
        <v>44</v>
      </c>
      <c r="B1" s="118"/>
      <c r="C1" s="118"/>
      <c r="D1" s="118"/>
      <c r="E1" s="118"/>
    </row>
    <row r="2" spans="1:5" ht="18" x14ac:dyDescent="0.25">
      <c r="A2" s="118"/>
      <c r="B2" s="118"/>
      <c r="C2" s="118"/>
      <c r="D2" s="118"/>
      <c r="E2" s="118"/>
    </row>
    <row r="3" spans="1:5" ht="18" x14ac:dyDescent="0.25">
      <c r="A3" s="118"/>
      <c r="B3" s="118" t="s">
        <v>45</v>
      </c>
      <c r="C3" s="118"/>
      <c r="D3" s="118"/>
      <c r="E3" s="118"/>
    </row>
    <row r="4" spans="1:5" ht="18" x14ac:dyDescent="0.25">
      <c r="A4" s="118"/>
      <c r="B4" s="118"/>
      <c r="C4" s="118"/>
      <c r="D4" s="118"/>
      <c r="E4" s="118"/>
    </row>
    <row r="5" spans="1:5" ht="18" x14ac:dyDescent="0.25">
      <c r="A5" s="118"/>
      <c r="B5" s="118"/>
      <c r="C5" s="118"/>
      <c r="D5" s="118"/>
      <c r="E5" s="118"/>
    </row>
    <row r="6" spans="1:5" ht="18" x14ac:dyDescent="0.25">
      <c r="A6" s="118"/>
      <c r="B6" s="120" t="s">
        <v>47</v>
      </c>
      <c r="C6" s="118"/>
      <c r="D6" s="118"/>
      <c r="E6" s="118"/>
    </row>
    <row r="7" spans="1:5" ht="18" x14ac:dyDescent="0.25">
      <c r="A7" s="118"/>
      <c r="B7" s="118"/>
      <c r="C7" s="118"/>
      <c r="D7" s="118"/>
      <c r="E7" s="118"/>
    </row>
    <row r="8" spans="1:5" ht="18" x14ac:dyDescent="0.25">
      <c r="A8" s="118"/>
      <c r="B8" s="118"/>
      <c r="C8" s="118"/>
      <c r="D8" s="118"/>
      <c r="E8" s="118"/>
    </row>
    <row r="9" spans="1:5" ht="18" x14ac:dyDescent="0.25">
      <c r="A9" s="118"/>
      <c r="B9" s="118" t="s">
        <v>62</v>
      </c>
      <c r="C9" s="118"/>
      <c r="D9" s="118"/>
      <c r="E9" s="118"/>
    </row>
    <row r="10" spans="1:5" ht="18" x14ac:dyDescent="0.25">
      <c r="A10" s="118"/>
      <c r="B10" s="118"/>
      <c r="C10" s="118"/>
      <c r="D10" s="118"/>
      <c r="E10" s="118"/>
    </row>
    <row r="11" spans="1:5" ht="18" x14ac:dyDescent="0.25">
      <c r="A11" s="118"/>
      <c r="B11" s="118" t="s">
        <v>46</v>
      </c>
      <c r="C11" s="118"/>
      <c r="D11" s="118"/>
      <c r="E11" s="118"/>
    </row>
    <row r="12" spans="1:5" ht="18" x14ac:dyDescent="0.25">
      <c r="A12" s="118"/>
      <c r="B12" s="118"/>
      <c r="C12" s="118"/>
      <c r="D12" s="118"/>
      <c r="E12" s="118"/>
    </row>
    <row r="13" spans="1:5" ht="18" x14ac:dyDescent="0.25">
      <c r="A13" s="118"/>
      <c r="B13" s="118" t="s">
        <v>63</v>
      </c>
      <c r="C13" s="118"/>
      <c r="D13" s="118"/>
      <c r="E13" s="118"/>
    </row>
    <row r="14" spans="1:5" ht="18" x14ac:dyDescent="0.25">
      <c r="A14" s="118"/>
      <c r="B14" s="118"/>
      <c r="C14" s="118"/>
      <c r="D14" s="118"/>
      <c r="E14" s="118"/>
    </row>
    <row r="15" spans="1:5" ht="18" x14ac:dyDescent="0.25">
      <c r="A15" s="118"/>
      <c r="B15" s="118"/>
      <c r="C15" s="118"/>
      <c r="D15" s="118"/>
      <c r="E15" s="118"/>
    </row>
    <row r="16" spans="1:5" ht="18" x14ac:dyDescent="0.25">
      <c r="A16" s="118"/>
      <c r="B16" s="118" t="s">
        <v>48</v>
      </c>
      <c r="C16" s="118"/>
      <c r="D16" s="118"/>
      <c r="E16" s="118"/>
    </row>
    <row r="17" spans="1:5" ht="18" x14ac:dyDescent="0.25">
      <c r="A17" s="118"/>
      <c r="B17" s="118"/>
      <c r="C17" s="118"/>
      <c r="D17" s="118"/>
      <c r="E17" s="118"/>
    </row>
    <row r="18" spans="1:5" ht="18" x14ac:dyDescent="0.25">
      <c r="A18" s="118"/>
      <c r="B18" s="118"/>
      <c r="C18" s="118"/>
      <c r="D18" s="118"/>
      <c r="E18" s="118"/>
    </row>
    <row r="19" spans="1:5" ht="18" x14ac:dyDescent="0.25">
      <c r="A19" s="118"/>
      <c r="B19" s="118"/>
      <c r="C19" s="118"/>
      <c r="D19" s="118"/>
      <c r="E19" s="118"/>
    </row>
    <row r="20" spans="1:5" ht="18" x14ac:dyDescent="0.25">
      <c r="A20" s="118"/>
      <c r="B20" s="118"/>
      <c r="C20" s="118"/>
      <c r="D20" s="118"/>
      <c r="E20" s="118"/>
    </row>
    <row r="21" spans="1:5" ht="18" x14ac:dyDescent="0.25">
      <c r="A21" s="118"/>
      <c r="B21" s="118"/>
      <c r="C21" s="118"/>
      <c r="D21" s="118"/>
      <c r="E21" s="118"/>
    </row>
    <row r="22" spans="1:5" ht="18" x14ac:dyDescent="0.25">
      <c r="A22" s="118"/>
      <c r="B22" s="118"/>
      <c r="C22" s="118"/>
      <c r="D22" s="118"/>
      <c r="E22" s="118"/>
    </row>
    <row r="23" spans="1:5" ht="18" x14ac:dyDescent="0.25">
      <c r="A23" s="118"/>
      <c r="B23" s="118"/>
      <c r="C23" s="118"/>
      <c r="D23" s="118"/>
      <c r="E23" s="118"/>
    </row>
    <row r="24" spans="1:5" ht="18" x14ac:dyDescent="0.25">
      <c r="A24" s="118"/>
      <c r="B24" s="118"/>
      <c r="C24" s="118"/>
      <c r="D24" s="118"/>
      <c r="E24" s="118"/>
    </row>
    <row r="25" spans="1:5" ht="18" x14ac:dyDescent="0.25">
      <c r="A25" s="118"/>
      <c r="B25" s="118"/>
      <c r="C25" s="118"/>
      <c r="D25" s="118"/>
      <c r="E25" s="118"/>
    </row>
    <row r="26" spans="1:5" ht="18" x14ac:dyDescent="0.25">
      <c r="A26" s="118"/>
      <c r="B26" s="118"/>
      <c r="C26" s="118"/>
      <c r="D26" s="118"/>
      <c r="E26" s="118"/>
    </row>
    <row r="27" spans="1:5" ht="18" x14ac:dyDescent="0.25">
      <c r="A27" s="118"/>
      <c r="B27" s="118"/>
      <c r="C27" s="118"/>
      <c r="D27" s="118"/>
      <c r="E27" s="118"/>
    </row>
    <row r="28" spans="1:5" ht="18" x14ac:dyDescent="0.25">
      <c r="A28" s="118"/>
      <c r="B28" s="118"/>
      <c r="C28" s="118"/>
      <c r="D28" s="118"/>
      <c r="E28" s="118"/>
    </row>
    <row r="29" spans="1:5" ht="18" x14ac:dyDescent="0.25">
      <c r="A29" s="118"/>
      <c r="C29" s="118"/>
      <c r="D29" s="118"/>
      <c r="E29" s="118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60"/>
  <sheetViews>
    <sheetView zoomScale="90" zoomScaleNormal="90" workbookViewId="0">
      <selection activeCell="O10" sqref="O10"/>
    </sheetView>
  </sheetViews>
  <sheetFormatPr baseColWidth="10" defaultRowHeight="12.75" x14ac:dyDescent="0.2"/>
  <cols>
    <col min="1" max="1" width="8.28515625" style="91" customWidth="1"/>
    <col min="2" max="2" width="11" style="91" customWidth="1"/>
    <col min="3" max="3" width="11.7109375" style="91" customWidth="1"/>
    <col min="4" max="4" width="12.7109375" style="91" customWidth="1"/>
    <col min="5" max="5" width="10" style="91" customWidth="1"/>
    <col min="6" max="6" width="9.7109375" style="91" customWidth="1"/>
    <col min="7" max="7" width="12.140625" style="91" customWidth="1"/>
    <col min="8" max="8" width="8.28515625" style="91" customWidth="1"/>
    <col min="9" max="9" width="8.42578125" style="91" customWidth="1"/>
    <col min="10" max="10" width="7" style="91" customWidth="1"/>
    <col min="11" max="16384" width="11.42578125" style="91"/>
  </cols>
  <sheetData>
    <row r="1" spans="1:10" s="113" customFormat="1" ht="18.75" thickBot="1" x14ac:dyDescent="0.3">
      <c r="A1" s="88"/>
      <c r="B1" s="117"/>
      <c r="C1" s="205" t="s">
        <v>38</v>
      </c>
      <c r="D1" s="205"/>
      <c r="E1" s="89"/>
      <c r="F1" s="89"/>
      <c r="G1" s="89"/>
      <c r="H1" s="89"/>
      <c r="I1" s="89"/>
      <c r="J1" s="89"/>
    </row>
    <row r="2" spans="1:10" ht="16.5" customHeight="1" x14ac:dyDescent="0.2">
      <c r="A2" s="206" t="s">
        <v>39</v>
      </c>
      <c r="B2" s="209" t="s">
        <v>40</v>
      </c>
      <c r="C2" s="148" t="s">
        <v>2</v>
      </c>
      <c r="D2" s="162">
        <v>4</v>
      </c>
    </row>
    <row r="3" spans="1:10" ht="16.5" customHeight="1" x14ac:dyDescent="0.2">
      <c r="A3" s="207"/>
      <c r="B3" s="210"/>
      <c r="C3" s="149" t="s">
        <v>6</v>
      </c>
      <c r="D3" s="150">
        <v>14</v>
      </c>
    </row>
    <row r="4" spans="1:10" ht="16.5" customHeight="1" x14ac:dyDescent="0.2">
      <c r="A4" s="207"/>
      <c r="B4" s="210"/>
      <c r="C4" s="149" t="s">
        <v>8</v>
      </c>
      <c r="D4" s="150">
        <v>13</v>
      </c>
    </row>
    <row r="5" spans="1:10" ht="16.5" customHeight="1" thickBot="1" x14ac:dyDescent="0.25">
      <c r="A5" s="207"/>
      <c r="B5" s="210"/>
      <c r="C5" s="149" t="s">
        <v>12</v>
      </c>
      <c r="D5" s="150">
        <v>28</v>
      </c>
    </row>
    <row r="6" spans="1:10" ht="16.5" customHeight="1" thickBot="1" x14ac:dyDescent="0.25">
      <c r="A6" s="207"/>
      <c r="B6" s="211"/>
      <c r="C6" s="151" t="s">
        <v>1</v>
      </c>
      <c r="D6" s="152">
        <v>59</v>
      </c>
    </row>
    <row r="7" spans="1:10" ht="16.5" customHeight="1" x14ac:dyDescent="0.2">
      <c r="A7" s="207"/>
      <c r="B7" s="209" t="s">
        <v>22</v>
      </c>
      <c r="C7" s="153" t="s">
        <v>2</v>
      </c>
      <c r="D7" s="162">
        <v>3</v>
      </c>
    </row>
    <row r="8" spans="1:10" ht="16.5" customHeight="1" x14ac:dyDescent="0.2">
      <c r="A8" s="207"/>
      <c r="B8" s="210"/>
      <c r="C8" s="154" t="s">
        <v>6</v>
      </c>
      <c r="D8" s="150">
        <v>14</v>
      </c>
    </row>
    <row r="9" spans="1:10" ht="16.5" customHeight="1" x14ac:dyDescent="0.2">
      <c r="A9" s="207"/>
      <c r="B9" s="210"/>
      <c r="C9" s="154" t="s">
        <v>8</v>
      </c>
      <c r="D9" s="150">
        <v>11</v>
      </c>
    </row>
    <row r="10" spans="1:10" ht="16.5" customHeight="1" thickBot="1" x14ac:dyDescent="0.25">
      <c r="A10" s="207"/>
      <c r="B10" s="210"/>
      <c r="C10" s="154" t="s">
        <v>12</v>
      </c>
      <c r="D10" s="150">
        <v>25</v>
      </c>
    </row>
    <row r="11" spans="1:10" ht="16.5" customHeight="1" thickBot="1" x14ac:dyDescent="0.25">
      <c r="A11" s="207"/>
      <c r="B11" s="211"/>
      <c r="C11" s="156" t="s">
        <v>1</v>
      </c>
      <c r="D11" s="152">
        <v>53</v>
      </c>
    </row>
    <row r="12" spans="1:10" ht="16.5" customHeight="1" x14ac:dyDescent="0.2">
      <c r="A12" s="207"/>
      <c r="B12" s="209" t="s">
        <v>20</v>
      </c>
      <c r="C12" s="153" t="s">
        <v>2</v>
      </c>
      <c r="D12" s="162">
        <v>2</v>
      </c>
    </row>
    <row r="13" spans="1:10" ht="16.5" customHeight="1" x14ac:dyDescent="0.2">
      <c r="A13" s="207"/>
      <c r="B13" s="210"/>
      <c r="C13" s="157" t="s">
        <v>6</v>
      </c>
      <c r="D13" s="150">
        <v>7</v>
      </c>
    </row>
    <row r="14" spans="1:10" ht="16.5" customHeight="1" x14ac:dyDescent="0.2">
      <c r="A14" s="207"/>
      <c r="B14" s="210"/>
      <c r="C14" s="157" t="s">
        <v>8</v>
      </c>
      <c r="D14" s="150">
        <v>10</v>
      </c>
    </row>
    <row r="15" spans="1:10" ht="16.5" customHeight="1" thickBot="1" x14ac:dyDescent="0.25">
      <c r="A15" s="207"/>
      <c r="B15" s="210"/>
      <c r="C15" s="157" t="s">
        <v>12</v>
      </c>
      <c r="D15" s="150">
        <v>16</v>
      </c>
    </row>
    <row r="16" spans="1:10" ht="16.5" customHeight="1" thickBot="1" x14ac:dyDescent="0.25">
      <c r="A16" s="207"/>
      <c r="B16" s="211"/>
      <c r="C16" s="156" t="s">
        <v>1</v>
      </c>
      <c r="D16" s="152">
        <v>35</v>
      </c>
    </row>
    <row r="17" spans="1:10" ht="16.5" customHeight="1" x14ac:dyDescent="0.2">
      <c r="A17" s="207"/>
      <c r="B17" s="209" t="s">
        <v>41</v>
      </c>
      <c r="C17" s="158" t="s">
        <v>2</v>
      </c>
      <c r="D17" s="159">
        <v>0.66666666666666663</v>
      </c>
    </row>
    <row r="18" spans="1:10" ht="16.5" customHeight="1" x14ac:dyDescent="0.2">
      <c r="A18" s="207"/>
      <c r="B18" s="210"/>
      <c r="C18" s="160" t="s">
        <v>6</v>
      </c>
      <c r="D18" s="161">
        <v>0.5</v>
      </c>
    </row>
    <row r="19" spans="1:10" ht="16.5" customHeight="1" x14ac:dyDescent="0.2">
      <c r="A19" s="207"/>
      <c r="B19" s="210"/>
      <c r="C19" s="160" t="s">
        <v>8</v>
      </c>
      <c r="D19" s="161">
        <v>0.90909090909090906</v>
      </c>
    </row>
    <row r="20" spans="1:10" ht="16.5" customHeight="1" thickBot="1" x14ac:dyDescent="0.25">
      <c r="A20" s="207"/>
      <c r="B20" s="210"/>
      <c r="C20" s="160" t="s">
        <v>12</v>
      </c>
      <c r="D20" s="161">
        <v>0.64</v>
      </c>
    </row>
    <row r="21" spans="1:10" ht="16.5" customHeight="1" thickBot="1" x14ac:dyDescent="0.25">
      <c r="A21" s="208"/>
      <c r="B21" s="211"/>
      <c r="C21" s="151" t="s">
        <v>1</v>
      </c>
      <c r="D21" s="155">
        <v>0.660377358490566</v>
      </c>
    </row>
    <row r="22" spans="1:10" ht="50.25" hidden="1" customHeight="1" x14ac:dyDescent="0.2">
      <c r="A22" s="92"/>
      <c r="B22" s="93" t="s">
        <v>37</v>
      </c>
      <c r="C22" s="93"/>
      <c r="D22" s="94"/>
      <c r="E22" s="98"/>
      <c r="F22" s="95"/>
      <c r="G22" s="95"/>
      <c r="H22" s="95"/>
      <c r="I22" s="96"/>
      <c r="J22" s="97"/>
    </row>
    <row r="23" spans="1:10" ht="51" hidden="1" customHeight="1" thickBot="1" x14ac:dyDescent="0.25">
      <c r="A23" s="92"/>
      <c r="B23" s="99" t="s">
        <v>23</v>
      </c>
      <c r="C23" s="99"/>
      <c r="D23" s="100"/>
      <c r="E23" s="104"/>
      <c r="F23" s="101"/>
      <c r="G23" s="101"/>
      <c r="H23" s="101"/>
      <c r="I23" s="102"/>
      <c r="J23" s="103"/>
    </row>
    <row r="24" spans="1:10" hidden="1" x14ac:dyDescent="0.2">
      <c r="A24" s="92"/>
    </row>
    <row r="25" spans="1:10" hidden="1" x14ac:dyDescent="0.2">
      <c r="A25" s="92"/>
      <c r="B25" s="87" t="s">
        <v>42</v>
      </c>
      <c r="C25" s="87"/>
    </row>
    <row r="26" spans="1:10" hidden="1" x14ac:dyDescent="0.2">
      <c r="A26" s="92"/>
    </row>
    <row r="27" spans="1:10" hidden="1" x14ac:dyDescent="0.2">
      <c r="A27" s="92"/>
    </row>
    <row r="28" spans="1:10" hidden="1" x14ac:dyDescent="0.2">
      <c r="A28" s="92"/>
    </row>
    <row r="29" spans="1:10" hidden="1" x14ac:dyDescent="0.2">
      <c r="A29" s="92"/>
    </row>
    <row r="30" spans="1:10" hidden="1" x14ac:dyDescent="0.2">
      <c r="A30" s="92"/>
    </row>
    <row r="31" spans="1:10" hidden="1" x14ac:dyDescent="0.2">
      <c r="A31" s="92"/>
    </row>
    <row r="32" spans="1:10" hidden="1" x14ac:dyDescent="0.2">
      <c r="A32" s="92"/>
    </row>
    <row r="33" spans="1:10" hidden="1" x14ac:dyDescent="0.2">
      <c r="A33" s="92"/>
    </row>
    <row r="34" spans="1:10" hidden="1" x14ac:dyDescent="0.2">
      <c r="A34" s="92"/>
    </row>
    <row r="35" spans="1:10" hidden="1" x14ac:dyDescent="0.2">
      <c r="A35" s="92"/>
    </row>
    <row r="36" spans="1:10" hidden="1" x14ac:dyDescent="0.2">
      <c r="A36" s="92"/>
    </row>
    <row r="37" spans="1:10" x14ac:dyDescent="0.2">
      <c r="A37" s="105"/>
      <c r="B37" s="106"/>
      <c r="C37" s="107"/>
      <c r="D37" s="90"/>
      <c r="E37" s="90"/>
      <c r="F37" s="90"/>
      <c r="G37" s="90"/>
      <c r="H37" s="90"/>
      <c r="I37" s="90"/>
      <c r="J37" s="90"/>
    </row>
    <row r="38" spans="1:10" x14ac:dyDescent="0.2">
      <c r="A38" s="108" t="s">
        <v>43</v>
      </c>
      <c r="B38" s="109"/>
      <c r="C38" s="109"/>
      <c r="D38" s="109"/>
      <c r="E38" s="90"/>
      <c r="F38" s="90"/>
      <c r="G38" s="90"/>
      <c r="H38" s="90"/>
      <c r="I38" s="90"/>
      <c r="J38" s="90"/>
    </row>
    <row r="39" spans="1:10" x14ac:dyDescent="0.2">
      <c r="A39" s="105"/>
      <c r="B39" s="106"/>
      <c r="C39" s="107"/>
      <c r="D39" s="90"/>
      <c r="E39" s="90"/>
      <c r="F39" s="90"/>
      <c r="G39" s="90"/>
      <c r="H39" s="90"/>
      <c r="I39" s="90"/>
      <c r="J39" s="90"/>
    </row>
    <row r="40" spans="1:10" x14ac:dyDescent="0.2">
      <c r="A40" s="105"/>
      <c r="B40" s="106"/>
      <c r="C40" s="107"/>
      <c r="D40" s="90"/>
      <c r="E40" s="90"/>
      <c r="F40" s="90"/>
      <c r="G40" s="90"/>
      <c r="H40" s="90"/>
      <c r="I40" s="90"/>
      <c r="J40" s="90"/>
    </row>
    <row r="41" spans="1:10" x14ac:dyDescent="0.2">
      <c r="A41" s="105"/>
      <c r="B41" s="106"/>
      <c r="C41" s="107"/>
      <c r="D41" s="90"/>
      <c r="E41" s="90"/>
      <c r="F41" s="90"/>
      <c r="G41" s="90"/>
      <c r="H41" s="90"/>
      <c r="I41" s="90"/>
      <c r="J41" s="90"/>
    </row>
    <row r="42" spans="1:10" x14ac:dyDescent="0.2">
      <c r="A42" s="105"/>
      <c r="B42" s="106"/>
      <c r="C42" s="107"/>
      <c r="D42" s="90"/>
      <c r="E42" s="90"/>
      <c r="F42" s="90"/>
      <c r="G42" s="90"/>
      <c r="H42" s="90"/>
      <c r="I42" s="90"/>
      <c r="J42" s="90"/>
    </row>
    <row r="43" spans="1:10" x14ac:dyDescent="0.2">
      <c r="A43" s="105"/>
      <c r="B43" s="106"/>
      <c r="C43" s="107"/>
      <c r="D43" s="90"/>
      <c r="E43" s="90"/>
      <c r="F43" s="90"/>
      <c r="G43" s="90"/>
      <c r="H43" s="90"/>
      <c r="I43" s="90"/>
      <c r="J43" s="90"/>
    </row>
    <row r="44" spans="1:10" x14ac:dyDescent="0.2">
      <c r="A44" s="105"/>
      <c r="B44" s="106"/>
      <c r="C44" s="107"/>
      <c r="D44" s="90"/>
      <c r="E44" s="90"/>
      <c r="F44" s="90"/>
      <c r="G44" s="90"/>
      <c r="H44" s="90"/>
      <c r="I44" s="90"/>
      <c r="J44" s="90"/>
    </row>
    <row r="45" spans="1:10" x14ac:dyDescent="0.2">
      <c r="A45" s="105"/>
      <c r="B45" s="106"/>
      <c r="C45" s="107"/>
      <c r="D45" s="90"/>
      <c r="E45" s="90"/>
      <c r="F45" s="90"/>
      <c r="G45" s="90"/>
      <c r="H45" s="90"/>
      <c r="I45" s="90"/>
      <c r="J45" s="90"/>
    </row>
    <row r="46" spans="1:10" x14ac:dyDescent="0.2">
      <c r="A46" s="105"/>
      <c r="B46" s="106"/>
      <c r="C46" s="107"/>
      <c r="D46" s="90"/>
      <c r="E46" s="90"/>
      <c r="F46" s="90"/>
      <c r="G46" s="90"/>
      <c r="H46" s="90"/>
      <c r="I46" s="90"/>
      <c r="J46" s="90"/>
    </row>
    <row r="47" spans="1:10" x14ac:dyDescent="0.2">
      <c r="A47" s="105"/>
      <c r="B47" s="107"/>
      <c r="C47" s="107"/>
      <c r="D47" s="90"/>
      <c r="E47" s="90"/>
      <c r="F47" s="90"/>
      <c r="G47" s="90"/>
      <c r="H47" s="90"/>
      <c r="I47" s="90"/>
      <c r="J47" s="90"/>
    </row>
    <row r="48" spans="1:10" x14ac:dyDescent="0.2">
      <c r="A48" s="105"/>
      <c r="B48" s="110"/>
      <c r="C48" s="107"/>
      <c r="D48" s="90"/>
      <c r="E48" s="90"/>
      <c r="F48" s="90"/>
      <c r="G48" s="90"/>
      <c r="H48" s="90"/>
      <c r="I48" s="90"/>
      <c r="J48" s="90"/>
    </row>
    <row r="49" spans="1:10" s="111" customFormat="1" x14ac:dyDescent="0.2">
      <c r="B49" s="110"/>
      <c r="C49" s="110"/>
    </row>
    <row r="50" spans="1:10" x14ac:dyDescent="0.2">
      <c r="A50" s="111"/>
      <c r="B50" s="111"/>
      <c r="C50" s="111"/>
      <c r="D50" s="111"/>
      <c r="E50" s="111"/>
      <c r="F50" s="111"/>
      <c r="G50" s="111"/>
      <c r="H50" s="111"/>
      <c r="I50" s="111"/>
      <c r="J50" s="111"/>
    </row>
    <row r="51" spans="1:10" x14ac:dyDescent="0.2">
      <c r="A51" s="111"/>
      <c r="B51" s="111"/>
      <c r="C51" s="111"/>
      <c r="D51" s="111"/>
      <c r="E51" s="111"/>
      <c r="F51" s="111"/>
      <c r="G51" s="111"/>
      <c r="H51" s="111"/>
      <c r="I51" s="111"/>
      <c r="J51" s="111"/>
    </row>
    <row r="52" spans="1:10" x14ac:dyDescent="0.2">
      <c r="A52" s="111"/>
      <c r="B52" s="111"/>
      <c r="C52" s="111"/>
      <c r="D52" s="111"/>
      <c r="E52" s="111"/>
      <c r="F52" s="111"/>
      <c r="G52" s="111"/>
      <c r="H52" s="111"/>
      <c r="I52" s="111"/>
      <c r="J52" s="111"/>
    </row>
    <row r="53" spans="1:10" x14ac:dyDescent="0.2">
      <c r="A53" s="110"/>
      <c r="B53" s="110"/>
      <c r="C53" s="110"/>
      <c r="D53" s="110"/>
    </row>
    <row r="54" spans="1:10" x14ac:dyDescent="0.2">
      <c r="A54" s="111"/>
      <c r="B54" s="111"/>
      <c r="C54" s="111"/>
      <c r="D54" s="111"/>
      <c r="E54" s="111"/>
      <c r="F54" s="111"/>
      <c r="G54" s="111"/>
      <c r="H54" s="111"/>
      <c r="I54" s="111"/>
      <c r="J54" s="111"/>
    </row>
    <row r="55" spans="1:10" x14ac:dyDescent="0.2">
      <c r="A55" s="112"/>
      <c r="B55" s="112"/>
      <c r="C55" s="112"/>
      <c r="D55" s="112"/>
      <c r="E55" s="112"/>
      <c r="F55" s="112"/>
      <c r="G55" s="112"/>
      <c r="H55" s="112"/>
      <c r="I55" s="112"/>
      <c r="J55" s="112"/>
    </row>
    <row r="56" spans="1:10" x14ac:dyDescent="0.2">
      <c r="A56" s="111"/>
      <c r="B56" s="111"/>
      <c r="C56" s="111"/>
      <c r="D56" s="111"/>
      <c r="E56" s="111"/>
      <c r="F56" s="111"/>
      <c r="G56" s="111"/>
      <c r="H56" s="111"/>
      <c r="I56" s="111"/>
      <c r="J56" s="111"/>
    </row>
    <row r="60" spans="1:10" x14ac:dyDescent="0.2">
      <c r="A60" s="111"/>
      <c r="B60" s="111"/>
      <c r="C60" s="111"/>
      <c r="D60" s="111"/>
    </row>
  </sheetData>
  <mergeCells count="6">
    <mergeCell ref="C1:D1"/>
    <mergeCell ref="A2:A21"/>
    <mergeCell ref="B2:B6"/>
    <mergeCell ref="B7:B11"/>
    <mergeCell ref="B12:B16"/>
    <mergeCell ref="B17:B21"/>
  </mergeCells>
  <phoneticPr fontId="29" type="noConversion"/>
  <printOptions horizontalCentered="1"/>
  <pageMargins left="0" right="0" top="1.7796875000000001" bottom="0.59055118110236227" header="0.5932291666666667" footer="0"/>
  <pageSetup paperSize="9" scale="85" orientation="portrait" r:id="rId1"/>
  <headerFooter alignWithMargins="0">
    <oddHeader>&amp;L&amp;G&amp;C&amp;"Arial,Negrita"&amp;14TABLA 30
PAU PARA MAYORES DE 45 AÑOS.
POR SEXO
 CONVOCATORIA DE 2021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O10" sqref="O10"/>
    </sheetView>
  </sheetViews>
  <sheetFormatPr baseColWidth="10" defaultRowHeight="12.75" x14ac:dyDescent="0.2"/>
  <cols>
    <col min="1" max="1" width="18" style="3" customWidth="1"/>
    <col min="2" max="4" width="17.140625" style="3" customWidth="1"/>
    <col min="5" max="16384" width="11.42578125" style="3"/>
  </cols>
  <sheetData>
    <row r="1" spans="1:4" ht="39.75" customHeight="1" thickBot="1" x14ac:dyDescent="0.3">
      <c r="A1" s="164"/>
      <c r="B1" s="167" t="s">
        <v>19</v>
      </c>
      <c r="C1" s="167" t="s">
        <v>60</v>
      </c>
      <c r="D1" s="167" t="s">
        <v>61</v>
      </c>
    </row>
    <row r="2" spans="1:4" s="163" customFormat="1" ht="30.75" customHeight="1" thickBot="1" x14ac:dyDescent="0.25">
      <c r="A2" s="165" t="s">
        <v>40</v>
      </c>
      <c r="B2" s="170">
        <v>59</v>
      </c>
      <c r="C2" s="170">
        <v>12</v>
      </c>
      <c r="D2" s="171">
        <v>47</v>
      </c>
    </row>
    <row r="3" spans="1:4" s="163" customFormat="1" ht="30.75" customHeight="1" thickBot="1" x14ac:dyDescent="0.25">
      <c r="A3" s="165" t="s">
        <v>59</v>
      </c>
      <c r="B3" s="170">
        <v>53</v>
      </c>
      <c r="C3" s="170">
        <v>12</v>
      </c>
      <c r="D3" s="171">
        <v>41</v>
      </c>
    </row>
    <row r="4" spans="1:4" s="163" customFormat="1" ht="30.75" customHeight="1" thickBot="1" x14ac:dyDescent="0.25">
      <c r="A4" s="165" t="s">
        <v>20</v>
      </c>
      <c r="B4" s="170">
        <v>35</v>
      </c>
      <c r="C4" s="170">
        <v>5</v>
      </c>
      <c r="D4" s="171">
        <v>30</v>
      </c>
    </row>
    <row r="5" spans="1:4" s="163" customFormat="1" ht="30.75" customHeight="1" thickBot="1" x14ac:dyDescent="0.25">
      <c r="A5" s="166" t="s">
        <v>1</v>
      </c>
      <c r="B5" s="168">
        <v>0.660377358490566</v>
      </c>
      <c r="C5" s="168">
        <v>0.41666666666666669</v>
      </c>
      <c r="D5" s="169">
        <v>0.73170731707317072</v>
      </c>
    </row>
    <row r="14" spans="1:4" x14ac:dyDescent="0.2">
      <c r="A14" s="114"/>
      <c r="B14" s="114"/>
      <c r="C14" s="114"/>
      <c r="D14" s="114"/>
    </row>
    <row r="15" spans="1:4" x14ac:dyDescent="0.2">
      <c r="A15" s="114"/>
      <c r="B15" s="114"/>
      <c r="C15" s="114"/>
      <c r="D15" s="114"/>
    </row>
    <row r="16" spans="1:4" x14ac:dyDescent="0.2">
      <c r="A16" s="114"/>
      <c r="B16" s="114"/>
      <c r="C16" s="114"/>
      <c r="D16" s="114"/>
    </row>
    <row r="17" spans="1:4" x14ac:dyDescent="0.2">
      <c r="A17" s="114"/>
      <c r="B17" s="114"/>
      <c r="C17" s="114"/>
      <c r="D17" s="114"/>
    </row>
    <row r="18" spans="1:4" x14ac:dyDescent="0.2">
      <c r="A18" s="114"/>
      <c r="B18" s="114"/>
      <c r="C18" s="114"/>
      <c r="D18" s="114"/>
    </row>
    <row r="19" spans="1:4" x14ac:dyDescent="0.2">
      <c r="A19" s="114"/>
      <c r="B19" s="114"/>
      <c r="C19" s="114"/>
      <c r="D19" s="114"/>
    </row>
    <row r="20" spans="1:4" x14ac:dyDescent="0.2">
      <c r="A20" s="114"/>
      <c r="B20" s="114"/>
      <c r="C20" s="114"/>
      <c r="D20" s="114"/>
    </row>
    <row r="21" spans="1:4" ht="50.25" hidden="1" customHeight="1" x14ac:dyDescent="0.2">
      <c r="A21" s="114"/>
      <c r="B21" s="114"/>
      <c r="C21" s="114"/>
      <c r="D21" s="114"/>
    </row>
    <row r="22" spans="1:4" ht="51" hidden="1" customHeight="1" thickBot="1" x14ac:dyDescent="0.25">
      <c r="A22" s="114"/>
      <c r="B22" s="114"/>
      <c r="C22" s="114"/>
      <c r="D22" s="114"/>
    </row>
    <row r="23" spans="1:4" hidden="1" x14ac:dyDescent="0.2">
      <c r="A23" s="114"/>
      <c r="B23" s="114"/>
      <c r="C23" s="114"/>
      <c r="D23" s="114"/>
    </row>
    <row r="24" spans="1:4" hidden="1" x14ac:dyDescent="0.2">
      <c r="A24" s="114"/>
      <c r="B24" s="114"/>
      <c r="C24" s="114"/>
      <c r="D24" s="114"/>
    </row>
    <row r="25" spans="1:4" hidden="1" x14ac:dyDescent="0.2">
      <c r="A25" s="114"/>
      <c r="B25" s="114"/>
      <c r="C25" s="114"/>
      <c r="D25" s="114"/>
    </row>
    <row r="26" spans="1:4" hidden="1" x14ac:dyDescent="0.2">
      <c r="A26" s="115"/>
      <c r="B26" s="115"/>
      <c r="C26" s="115"/>
      <c r="D26" s="115"/>
    </row>
    <row r="27" spans="1:4" hidden="1" x14ac:dyDescent="0.2">
      <c r="A27" s="115"/>
      <c r="B27" s="115"/>
      <c r="C27" s="115"/>
      <c r="D27" s="115"/>
    </row>
    <row r="28" spans="1:4" hidden="1" x14ac:dyDescent="0.2">
      <c r="A28" s="115"/>
      <c r="B28" s="115"/>
      <c r="C28" s="115"/>
      <c r="D28" s="115"/>
    </row>
    <row r="29" spans="1:4" hidden="1" x14ac:dyDescent="0.2">
      <c r="A29" s="115"/>
      <c r="B29" s="115"/>
      <c r="C29" s="115"/>
      <c r="D29" s="115"/>
    </row>
    <row r="30" spans="1:4" hidden="1" x14ac:dyDescent="0.2"/>
    <row r="31" spans="1:4" hidden="1" x14ac:dyDescent="0.2">
      <c r="A31" s="115"/>
      <c r="B31" s="115"/>
      <c r="C31" s="115"/>
      <c r="D31" s="115"/>
    </row>
    <row r="32" spans="1:4" hidden="1" x14ac:dyDescent="0.2">
      <c r="A32" s="116"/>
      <c r="B32" s="116"/>
      <c r="C32" s="116"/>
      <c r="D32" s="116"/>
    </row>
    <row r="33" spans="1:4" hidden="1" x14ac:dyDescent="0.2">
      <c r="A33" s="115"/>
      <c r="B33" s="115"/>
      <c r="C33" s="115"/>
      <c r="D33" s="115"/>
    </row>
    <row r="34" spans="1:4" hidden="1" x14ac:dyDescent="0.2"/>
    <row r="35" spans="1:4" hidden="1" x14ac:dyDescent="0.2"/>
    <row r="48" spans="1:4" s="115" customFormat="1" x14ac:dyDescent="0.2">
      <c r="A48" s="3"/>
      <c r="B48" s="3"/>
      <c r="C48" s="3"/>
      <c r="D48" s="3"/>
    </row>
  </sheetData>
  <phoneticPr fontId="29" type="noConversion"/>
  <printOptions horizontalCentered="1"/>
  <pageMargins left="0" right="0" top="1.7796875000000001" bottom="0.59055118110236227" header="0.5932291666666667" footer="0"/>
  <pageSetup paperSize="9" scale="85" orientation="portrait" r:id="rId1"/>
  <headerFooter alignWithMargins="0">
    <oddHeader>&amp;L&amp;G&amp;C&amp;"Arial,Negrita"&amp;14TABLA 30
PAU PARA MAYORES DE 45 AÑOS.
POR SEXO
 CONVOCATORIA DE 2021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05"/>
  <sheetViews>
    <sheetView tabSelected="1" zoomScale="80" zoomScaleNormal="80" zoomScalePageLayoutView="70" workbookViewId="0">
      <selection sqref="A1:M1"/>
    </sheetView>
  </sheetViews>
  <sheetFormatPr baseColWidth="10" defaultRowHeight="12.75" x14ac:dyDescent="0.2"/>
  <cols>
    <col min="1" max="1" width="16.140625" style="123" customWidth="1"/>
    <col min="2" max="2" width="11" style="123" bestFit="1" customWidth="1"/>
    <col min="3" max="4" width="10.140625" style="146" bestFit="1" customWidth="1"/>
    <col min="5" max="5" width="9.140625" style="146" bestFit="1" customWidth="1"/>
    <col min="6" max="6" width="10.140625" style="146" bestFit="1" customWidth="1"/>
    <col min="7" max="7" width="9.140625" style="146" bestFit="1" customWidth="1"/>
    <col min="8" max="10" width="10.42578125" style="146" bestFit="1" customWidth="1"/>
    <col min="11" max="12" width="9.140625" style="146" bestFit="1" customWidth="1"/>
    <col min="13" max="13" width="12.140625" style="123" bestFit="1" customWidth="1"/>
    <col min="14" max="14" width="11.42578125" style="123"/>
    <col min="15" max="15" width="11.42578125" style="147"/>
    <col min="16" max="71" width="11.42578125" style="122"/>
    <col min="72" max="16384" width="11.42578125" style="123"/>
  </cols>
  <sheetData>
    <row r="1" spans="1:71" ht="33" customHeight="1" thickBot="1" x14ac:dyDescent="0.25">
      <c r="A1" s="222" t="s">
        <v>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121"/>
      <c r="O1" s="122"/>
    </row>
    <row r="2" spans="1:71" ht="33" customHeight="1" x14ac:dyDescent="0.2">
      <c r="A2" s="218" t="s">
        <v>50</v>
      </c>
      <c r="B2" s="219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122"/>
      <c r="O2" s="122"/>
    </row>
    <row r="3" spans="1:71" ht="33" customHeight="1" thickBot="1" x14ac:dyDescent="0.25">
      <c r="A3" s="220"/>
      <c r="B3" s="221"/>
      <c r="C3" s="124">
        <v>2012</v>
      </c>
      <c r="D3" s="124">
        <v>2013</v>
      </c>
      <c r="E3" s="124">
        <v>2014</v>
      </c>
      <c r="F3" s="124">
        <v>2015</v>
      </c>
      <c r="G3" s="124">
        <v>2016</v>
      </c>
      <c r="H3" s="124">
        <v>2017</v>
      </c>
      <c r="I3" s="124">
        <v>2018</v>
      </c>
      <c r="J3" s="124">
        <v>2019</v>
      </c>
      <c r="K3" s="124">
        <v>2020</v>
      </c>
      <c r="L3" s="124">
        <v>2021</v>
      </c>
      <c r="M3" s="125" t="s">
        <v>51</v>
      </c>
      <c r="N3" s="122"/>
      <c r="O3" s="122"/>
    </row>
    <row r="4" spans="1:71" ht="33" customHeight="1" x14ac:dyDescent="0.2">
      <c r="A4" s="212" t="s">
        <v>52</v>
      </c>
      <c r="B4" s="126" t="s">
        <v>23</v>
      </c>
      <c r="C4" s="127">
        <v>4</v>
      </c>
      <c r="D4" s="127">
        <v>4</v>
      </c>
      <c r="E4" s="127">
        <v>10</v>
      </c>
      <c r="F4" s="127">
        <v>3</v>
      </c>
      <c r="G4" s="127">
        <v>2</v>
      </c>
      <c r="H4" s="127">
        <v>3</v>
      </c>
      <c r="I4" s="127">
        <v>2</v>
      </c>
      <c r="J4" s="127">
        <v>7</v>
      </c>
      <c r="K4" s="127">
        <v>4</v>
      </c>
      <c r="L4" s="127">
        <v>4</v>
      </c>
      <c r="M4" s="128">
        <f>L4-C4</f>
        <v>0</v>
      </c>
      <c r="N4" s="122"/>
      <c r="O4" s="122"/>
    </row>
    <row r="5" spans="1:71" ht="33" customHeight="1" thickBot="1" x14ac:dyDescent="0.25">
      <c r="A5" s="213"/>
      <c r="B5" s="129" t="s">
        <v>37</v>
      </c>
      <c r="C5" s="130">
        <v>2</v>
      </c>
      <c r="D5" s="130">
        <v>4</v>
      </c>
      <c r="E5" s="130">
        <v>5</v>
      </c>
      <c r="F5" s="130">
        <v>2</v>
      </c>
      <c r="G5" s="130">
        <v>1</v>
      </c>
      <c r="H5" s="130">
        <v>1</v>
      </c>
      <c r="I5" s="130">
        <v>1</v>
      </c>
      <c r="J5" s="130">
        <v>6</v>
      </c>
      <c r="K5" s="130">
        <v>3</v>
      </c>
      <c r="L5" s="130">
        <v>4</v>
      </c>
      <c r="M5" s="131">
        <f t="shared" ref="M5:M15" si="0">L5-C5</f>
        <v>2</v>
      </c>
      <c r="N5" s="122"/>
      <c r="O5" s="122"/>
    </row>
    <row r="6" spans="1:71" ht="33" customHeight="1" x14ac:dyDescent="0.2">
      <c r="A6" s="212" t="s">
        <v>53</v>
      </c>
      <c r="B6" s="126" t="s">
        <v>23</v>
      </c>
      <c r="C6" s="127">
        <v>10</v>
      </c>
      <c r="D6" s="127">
        <v>13</v>
      </c>
      <c r="E6" s="127">
        <v>14</v>
      </c>
      <c r="F6" s="127">
        <v>5</v>
      </c>
      <c r="G6" s="127">
        <v>9</v>
      </c>
      <c r="H6" s="127">
        <v>7</v>
      </c>
      <c r="I6" s="127">
        <v>10</v>
      </c>
      <c r="J6" s="127">
        <v>5</v>
      </c>
      <c r="K6" s="127">
        <v>13</v>
      </c>
      <c r="L6" s="127">
        <v>14</v>
      </c>
      <c r="M6" s="128">
        <f t="shared" si="0"/>
        <v>4</v>
      </c>
      <c r="N6" s="122"/>
      <c r="O6" s="122"/>
    </row>
    <row r="7" spans="1:71" ht="33" customHeight="1" thickBot="1" x14ac:dyDescent="0.25">
      <c r="A7" s="213"/>
      <c r="B7" s="129" t="s">
        <v>37</v>
      </c>
      <c r="C7" s="130">
        <v>8</v>
      </c>
      <c r="D7" s="130">
        <v>10</v>
      </c>
      <c r="E7" s="130">
        <v>8</v>
      </c>
      <c r="F7" s="130">
        <v>5</v>
      </c>
      <c r="G7" s="130">
        <v>7</v>
      </c>
      <c r="H7" s="130">
        <v>4</v>
      </c>
      <c r="I7" s="130">
        <v>6</v>
      </c>
      <c r="J7" s="130">
        <v>5</v>
      </c>
      <c r="K7" s="130">
        <v>10</v>
      </c>
      <c r="L7" s="130">
        <v>12</v>
      </c>
      <c r="M7" s="131">
        <f t="shared" si="0"/>
        <v>4</v>
      </c>
      <c r="N7" s="122"/>
      <c r="O7" s="122"/>
    </row>
    <row r="8" spans="1:71" ht="33" customHeight="1" x14ac:dyDescent="0.2">
      <c r="A8" s="212" t="s">
        <v>54</v>
      </c>
      <c r="B8" s="126" t="s">
        <v>23</v>
      </c>
      <c r="C8" s="127">
        <v>27</v>
      </c>
      <c r="D8" s="127">
        <v>25</v>
      </c>
      <c r="E8" s="127">
        <v>11</v>
      </c>
      <c r="F8" s="127">
        <v>12</v>
      </c>
      <c r="G8" s="127">
        <v>17</v>
      </c>
      <c r="H8" s="127">
        <v>10</v>
      </c>
      <c r="I8" s="127">
        <v>10</v>
      </c>
      <c r="J8" s="127">
        <v>10</v>
      </c>
      <c r="K8" s="127">
        <v>8</v>
      </c>
      <c r="L8" s="127">
        <v>13</v>
      </c>
      <c r="M8" s="128">
        <f t="shared" si="0"/>
        <v>-14</v>
      </c>
      <c r="N8" s="122"/>
      <c r="O8" s="122"/>
    </row>
    <row r="9" spans="1:71" ht="33" customHeight="1" thickBot="1" x14ac:dyDescent="0.25">
      <c r="A9" s="213"/>
      <c r="B9" s="129" t="s">
        <v>37</v>
      </c>
      <c r="C9" s="130">
        <v>15</v>
      </c>
      <c r="D9" s="130">
        <v>15</v>
      </c>
      <c r="E9" s="130">
        <v>7</v>
      </c>
      <c r="F9" s="130">
        <v>8</v>
      </c>
      <c r="G9" s="130">
        <v>11</v>
      </c>
      <c r="H9" s="130">
        <v>6</v>
      </c>
      <c r="I9" s="130">
        <v>7</v>
      </c>
      <c r="J9" s="130">
        <v>4</v>
      </c>
      <c r="K9" s="130">
        <v>7</v>
      </c>
      <c r="L9" s="130">
        <v>11</v>
      </c>
      <c r="M9" s="131">
        <f t="shared" si="0"/>
        <v>-4</v>
      </c>
      <c r="N9" s="122"/>
      <c r="O9" s="122"/>
    </row>
    <row r="10" spans="1:71" ht="33" customHeight="1" x14ac:dyDescent="0.2">
      <c r="A10" s="212" t="s">
        <v>55</v>
      </c>
      <c r="B10" s="126" t="s">
        <v>23</v>
      </c>
      <c r="C10" s="127">
        <v>32</v>
      </c>
      <c r="D10" s="127">
        <v>29</v>
      </c>
      <c r="E10" s="127">
        <v>30</v>
      </c>
      <c r="F10" s="127">
        <v>20</v>
      </c>
      <c r="G10" s="127">
        <v>23</v>
      </c>
      <c r="H10" s="127">
        <v>21</v>
      </c>
      <c r="I10" s="127">
        <v>31</v>
      </c>
      <c r="J10" s="127">
        <v>24</v>
      </c>
      <c r="K10" s="127">
        <v>25</v>
      </c>
      <c r="L10" s="127">
        <v>28</v>
      </c>
      <c r="M10" s="128">
        <f t="shared" si="0"/>
        <v>-4</v>
      </c>
      <c r="N10" s="122"/>
      <c r="O10" s="122"/>
    </row>
    <row r="11" spans="1:71" ht="33" customHeight="1" thickBot="1" x14ac:dyDescent="0.25">
      <c r="A11" s="213"/>
      <c r="B11" s="129" t="s">
        <v>37</v>
      </c>
      <c r="C11" s="130">
        <v>21</v>
      </c>
      <c r="D11" s="130">
        <v>22</v>
      </c>
      <c r="E11" s="130">
        <v>22</v>
      </c>
      <c r="F11" s="130">
        <v>12</v>
      </c>
      <c r="G11" s="130">
        <v>17</v>
      </c>
      <c r="H11" s="130">
        <v>17</v>
      </c>
      <c r="I11" s="130">
        <v>20</v>
      </c>
      <c r="J11" s="130">
        <v>17</v>
      </c>
      <c r="K11" s="130">
        <v>16</v>
      </c>
      <c r="L11" s="130">
        <v>20</v>
      </c>
      <c r="M11" s="131">
        <f t="shared" si="0"/>
        <v>-1</v>
      </c>
      <c r="N11" s="122"/>
      <c r="O11" s="122"/>
    </row>
    <row r="12" spans="1:71" ht="33" hidden="1" customHeight="1" x14ac:dyDescent="0.2">
      <c r="A12" s="216" t="s">
        <v>56</v>
      </c>
      <c r="B12" s="126" t="s">
        <v>23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>
        <f t="shared" si="0"/>
        <v>0</v>
      </c>
      <c r="N12" s="122"/>
      <c r="O12" s="122"/>
    </row>
    <row r="13" spans="1:71" ht="33" hidden="1" customHeight="1" x14ac:dyDescent="0.2">
      <c r="A13" s="217"/>
      <c r="B13" s="129" t="s">
        <v>37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>
        <f t="shared" si="0"/>
        <v>0</v>
      </c>
      <c r="N13" s="122"/>
      <c r="O13" s="122"/>
    </row>
    <row r="14" spans="1:71" ht="33" customHeight="1" x14ac:dyDescent="0.2">
      <c r="A14" s="212" t="s">
        <v>57</v>
      </c>
      <c r="B14" s="126" t="s">
        <v>23</v>
      </c>
      <c r="C14" s="127">
        <f t="shared" ref="C14:K15" si="1">C4+C6+C8+C10+C12</f>
        <v>73</v>
      </c>
      <c r="D14" s="127">
        <f t="shared" si="1"/>
        <v>71</v>
      </c>
      <c r="E14" s="127">
        <f t="shared" si="1"/>
        <v>65</v>
      </c>
      <c r="F14" s="127">
        <f t="shared" si="1"/>
        <v>40</v>
      </c>
      <c r="G14" s="127">
        <f t="shared" si="1"/>
        <v>51</v>
      </c>
      <c r="H14" s="127">
        <f t="shared" si="1"/>
        <v>41</v>
      </c>
      <c r="I14" s="127">
        <f t="shared" si="1"/>
        <v>53</v>
      </c>
      <c r="J14" s="127">
        <f t="shared" si="1"/>
        <v>46</v>
      </c>
      <c r="K14" s="127">
        <f t="shared" si="1"/>
        <v>50</v>
      </c>
      <c r="L14" s="127">
        <f>L4+L6+L8+L10+L12</f>
        <v>59</v>
      </c>
      <c r="M14" s="128">
        <f t="shared" si="0"/>
        <v>-14</v>
      </c>
      <c r="N14" s="122"/>
      <c r="O14" s="122"/>
    </row>
    <row r="15" spans="1:71" ht="33" customHeight="1" thickBot="1" x14ac:dyDescent="0.25">
      <c r="A15" s="213"/>
      <c r="B15" s="129" t="s">
        <v>37</v>
      </c>
      <c r="C15" s="130">
        <f t="shared" si="1"/>
        <v>46</v>
      </c>
      <c r="D15" s="130">
        <f t="shared" si="1"/>
        <v>51</v>
      </c>
      <c r="E15" s="130">
        <f t="shared" si="1"/>
        <v>42</v>
      </c>
      <c r="F15" s="130">
        <f t="shared" si="1"/>
        <v>27</v>
      </c>
      <c r="G15" s="130">
        <f t="shared" si="1"/>
        <v>36</v>
      </c>
      <c r="H15" s="130">
        <f t="shared" si="1"/>
        <v>28</v>
      </c>
      <c r="I15" s="130">
        <f t="shared" si="1"/>
        <v>34</v>
      </c>
      <c r="J15" s="130">
        <f t="shared" si="1"/>
        <v>32</v>
      </c>
      <c r="K15" s="130">
        <f t="shared" si="1"/>
        <v>36</v>
      </c>
      <c r="L15" s="130">
        <f>L5+L7+L9+L11+L13</f>
        <v>47</v>
      </c>
      <c r="M15" s="131">
        <f t="shared" si="0"/>
        <v>1</v>
      </c>
      <c r="N15" s="122"/>
      <c r="O15" s="122"/>
    </row>
    <row r="16" spans="1:71" s="135" customFormat="1" x14ac:dyDescent="0.2">
      <c r="A16" s="132" t="s">
        <v>58</v>
      </c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3"/>
      <c r="N16" s="121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</row>
    <row r="17" spans="1:13" s="122" customFormat="1" x14ac:dyDescent="0.2">
      <c r="C17" s="136"/>
      <c r="D17" s="136"/>
      <c r="E17" s="136"/>
      <c r="F17" s="136"/>
      <c r="G17" s="136"/>
      <c r="H17" s="136"/>
      <c r="I17" s="136"/>
      <c r="J17" s="136"/>
      <c r="K17" s="136"/>
      <c r="L17" s="136"/>
    </row>
    <row r="18" spans="1:13" s="122" customFormat="1" ht="13.5" thickBot="1" x14ac:dyDescent="0.25">
      <c r="C18" s="136"/>
      <c r="D18" s="136"/>
      <c r="E18" s="136"/>
      <c r="F18" s="136"/>
      <c r="G18" s="136"/>
      <c r="H18" s="136"/>
      <c r="I18" s="136"/>
      <c r="J18" s="136"/>
      <c r="K18" s="136"/>
      <c r="L18" s="136"/>
    </row>
    <row r="19" spans="1:13" s="122" customFormat="1" ht="29.25" customHeight="1" x14ac:dyDescent="0.2">
      <c r="A19" s="218" t="s">
        <v>50</v>
      </c>
      <c r="B19" s="219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5"/>
    </row>
    <row r="20" spans="1:13" s="122" customFormat="1" ht="34.5" customHeight="1" thickBot="1" x14ac:dyDescent="0.25">
      <c r="A20" s="220"/>
      <c r="B20" s="221"/>
      <c r="C20" s="124">
        <v>2012</v>
      </c>
      <c r="D20" s="124">
        <v>2013</v>
      </c>
      <c r="E20" s="124">
        <v>2014</v>
      </c>
      <c r="F20" s="124">
        <v>2015</v>
      </c>
      <c r="G20" s="124">
        <v>2016</v>
      </c>
      <c r="H20" s="124">
        <v>2017</v>
      </c>
      <c r="I20" s="124">
        <v>2018</v>
      </c>
      <c r="J20" s="124">
        <v>2019</v>
      </c>
      <c r="K20" s="124">
        <v>2020</v>
      </c>
      <c r="L20" s="124">
        <v>2021</v>
      </c>
      <c r="M20" s="125" t="s">
        <v>51</v>
      </c>
    </row>
    <row r="21" spans="1:13" s="122" customFormat="1" ht="24" customHeight="1" x14ac:dyDescent="0.2">
      <c r="A21" s="212" t="s">
        <v>52</v>
      </c>
      <c r="B21" s="126" t="s">
        <v>23</v>
      </c>
      <c r="C21" s="127">
        <v>4</v>
      </c>
      <c r="D21" s="127">
        <v>4</v>
      </c>
      <c r="E21" s="127">
        <v>5</v>
      </c>
      <c r="F21" s="127">
        <v>3</v>
      </c>
      <c r="G21" s="127">
        <v>0</v>
      </c>
      <c r="H21" s="127">
        <v>1</v>
      </c>
      <c r="I21" s="127">
        <v>1</v>
      </c>
      <c r="J21" s="127">
        <v>7</v>
      </c>
      <c r="K21" s="127">
        <v>2</v>
      </c>
      <c r="L21" s="127">
        <v>2</v>
      </c>
      <c r="M21" s="128">
        <f t="shared" ref="M21:M30" si="2">L21-C21</f>
        <v>-2</v>
      </c>
    </row>
    <row r="22" spans="1:13" s="122" customFormat="1" ht="24" customHeight="1" thickBot="1" x14ac:dyDescent="0.25">
      <c r="A22" s="213"/>
      <c r="B22" s="129" t="s">
        <v>37</v>
      </c>
      <c r="C22" s="130">
        <v>2</v>
      </c>
      <c r="D22" s="130">
        <v>4</v>
      </c>
      <c r="E22" s="130">
        <v>3</v>
      </c>
      <c r="F22" s="130">
        <v>2</v>
      </c>
      <c r="G22" s="130">
        <v>0</v>
      </c>
      <c r="H22" s="130">
        <v>1</v>
      </c>
      <c r="I22" s="130">
        <v>1</v>
      </c>
      <c r="J22" s="130">
        <v>6</v>
      </c>
      <c r="K22" s="130">
        <v>2</v>
      </c>
      <c r="L22" s="130">
        <v>2</v>
      </c>
      <c r="M22" s="131">
        <f t="shared" si="2"/>
        <v>0</v>
      </c>
    </row>
    <row r="23" spans="1:13" s="122" customFormat="1" ht="24" customHeight="1" x14ac:dyDescent="0.2">
      <c r="A23" s="212" t="s">
        <v>53</v>
      </c>
      <c r="B23" s="126" t="s">
        <v>23</v>
      </c>
      <c r="C23" s="127">
        <v>3</v>
      </c>
      <c r="D23" s="127">
        <v>6</v>
      </c>
      <c r="E23" s="127">
        <v>4</v>
      </c>
      <c r="F23" s="127">
        <v>2</v>
      </c>
      <c r="G23" s="127">
        <v>2</v>
      </c>
      <c r="H23" s="127">
        <v>1</v>
      </c>
      <c r="I23" s="127">
        <v>4</v>
      </c>
      <c r="J23" s="127">
        <v>3</v>
      </c>
      <c r="K23" s="127">
        <v>4</v>
      </c>
      <c r="L23" s="127">
        <v>7</v>
      </c>
      <c r="M23" s="128">
        <f t="shared" si="2"/>
        <v>4</v>
      </c>
    </row>
    <row r="24" spans="1:13" s="122" customFormat="1" ht="24" customHeight="1" thickBot="1" x14ac:dyDescent="0.25">
      <c r="A24" s="213"/>
      <c r="B24" s="129" t="s">
        <v>37</v>
      </c>
      <c r="C24" s="130">
        <v>1</v>
      </c>
      <c r="D24" s="130">
        <v>5</v>
      </c>
      <c r="E24" s="130">
        <v>3</v>
      </c>
      <c r="F24" s="130">
        <v>2</v>
      </c>
      <c r="G24" s="130">
        <v>2</v>
      </c>
      <c r="H24" s="130">
        <v>1</v>
      </c>
      <c r="I24" s="130">
        <v>2</v>
      </c>
      <c r="J24" s="130">
        <v>3</v>
      </c>
      <c r="K24" s="130">
        <v>3</v>
      </c>
      <c r="L24" s="130">
        <v>7</v>
      </c>
      <c r="M24" s="131">
        <f t="shared" si="2"/>
        <v>6</v>
      </c>
    </row>
    <row r="25" spans="1:13" s="122" customFormat="1" ht="24" customHeight="1" x14ac:dyDescent="0.2">
      <c r="A25" s="212" t="s">
        <v>54</v>
      </c>
      <c r="B25" s="126" t="s">
        <v>23</v>
      </c>
      <c r="C25" s="127">
        <v>16</v>
      </c>
      <c r="D25" s="127">
        <v>15</v>
      </c>
      <c r="E25" s="127">
        <v>8</v>
      </c>
      <c r="F25" s="127">
        <v>8</v>
      </c>
      <c r="G25" s="127">
        <v>9</v>
      </c>
      <c r="H25" s="127">
        <v>6</v>
      </c>
      <c r="I25" s="127">
        <v>5</v>
      </c>
      <c r="J25" s="127">
        <v>6</v>
      </c>
      <c r="K25" s="127">
        <v>6</v>
      </c>
      <c r="L25" s="127">
        <v>10</v>
      </c>
      <c r="M25" s="128">
        <f t="shared" si="2"/>
        <v>-6</v>
      </c>
    </row>
    <row r="26" spans="1:13" s="122" customFormat="1" ht="24" customHeight="1" thickBot="1" x14ac:dyDescent="0.25">
      <c r="A26" s="213"/>
      <c r="B26" s="129" t="s">
        <v>37</v>
      </c>
      <c r="C26" s="130">
        <v>11</v>
      </c>
      <c r="D26" s="130">
        <v>10</v>
      </c>
      <c r="E26" s="130">
        <v>5</v>
      </c>
      <c r="F26" s="130">
        <v>6</v>
      </c>
      <c r="G26" s="130">
        <v>7</v>
      </c>
      <c r="H26" s="130">
        <v>4</v>
      </c>
      <c r="I26" s="130">
        <v>4</v>
      </c>
      <c r="J26" s="130">
        <v>2</v>
      </c>
      <c r="K26" s="130">
        <v>5</v>
      </c>
      <c r="L26" s="130">
        <v>8</v>
      </c>
      <c r="M26" s="131">
        <f t="shared" si="2"/>
        <v>-3</v>
      </c>
    </row>
    <row r="27" spans="1:13" s="122" customFormat="1" ht="24" customHeight="1" x14ac:dyDescent="0.2">
      <c r="A27" s="212" t="s">
        <v>55</v>
      </c>
      <c r="B27" s="126" t="s">
        <v>23</v>
      </c>
      <c r="C27" s="127">
        <v>19</v>
      </c>
      <c r="D27" s="127">
        <v>22</v>
      </c>
      <c r="E27" s="127">
        <v>20</v>
      </c>
      <c r="F27" s="127">
        <v>8</v>
      </c>
      <c r="G27" s="127">
        <v>12</v>
      </c>
      <c r="H27" s="127">
        <v>7</v>
      </c>
      <c r="I27" s="127">
        <v>13</v>
      </c>
      <c r="J27" s="127">
        <v>14</v>
      </c>
      <c r="K27" s="127">
        <v>13</v>
      </c>
      <c r="L27" s="127">
        <v>16</v>
      </c>
      <c r="M27" s="137">
        <f t="shared" si="2"/>
        <v>-3</v>
      </c>
    </row>
    <row r="28" spans="1:13" s="122" customFormat="1" ht="24" customHeight="1" thickBot="1" x14ac:dyDescent="0.25">
      <c r="A28" s="213"/>
      <c r="B28" s="129" t="s">
        <v>37</v>
      </c>
      <c r="C28" s="130">
        <v>14</v>
      </c>
      <c r="D28" s="130">
        <v>18</v>
      </c>
      <c r="E28" s="130">
        <v>18</v>
      </c>
      <c r="F28" s="130">
        <v>6</v>
      </c>
      <c r="G28" s="130">
        <v>9</v>
      </c>
      <c r="H28" s="130">
        <v>6</v>
      </c>
      <c r="I28" s="130">
        <v>9</v>
      </c>
      <c r="J28" s="130">
        <v>11</v>
      </c>
      <c r="K28" s="130">
        <v>9</v>
      </c>
      <c r="L28" s="130">
        <v>13</v>
      </c>
      <c r="M28" s="138">
        <f t="shared" si="2"/>
        <v>-1</v>
      </c>
    </row>
    <row r="29" spans="1:13" s="122" customFormat="1" ht="24" customHeight="1" x14ac:dyDescent="0.2">
      <c r="A29" s="212" t="s">
        <v>57</v>
      </c>
      <c r="B29" s="126" t="s">
        <v>23</v>
      </c>
      <c r="C29" s="127">
        <f t="shared" ref="C29:L30" si="3">C21+C23+C25+C27</f>
        <v>42</v>
      </c>
      <c r="D29" s="127">
        <f t="shared" si="3"/>
        <v>47</v>
      </c>
      <c r="E29" s="127">
        <f t="shared" si="3"/>
        <v>37</v>
      </c>
      <c r="F29" s="127">
        <f t="shared" si="3"/>
        <v>21</v>
      </c>
      <c r="G29" s="127">
        <f t="shared" si="3"/>
        <v>23</v>
      </c>
      <c r="H29" s="127">
        <f t="shared" si="3"/>
        <v>15</v>
      </c>
      <c r="I29" s="127">
        <f t="shared" si="3"/>
        <v>23</v>
      </c>
      <c r="J29" s="127">
        <f t="shared" si="3"/>
        <v>30</v>
      </c>
      <c r="K29" s="127">
        <f t="shared" si="3"/>
        <v>25</v>
      </c>
      <c r="L29" s="127">
        <f t="shared" si="3"/>
        <v>35</v>
      </c>
      <c r="M29" s="137">
        <f t="shared" si="2"/>
        <v>-7</v>
      </c>
    </row>
    <row r="30" spans="1:13" s="122" customFormat="1" ht="24" customHeight="1" thickBot="1" x14ac:dyDescent="0.25">
      <c r="A30" s="213"/>
      <c r="B30" s="129" t="s">
        <v>37</v>
      </c>
      <c r="C30" s="130">
        <f t="shared" si="3"/>
        <v>28</v>
      </c>
      <c r="D30" s="130">
        <f t="shared" si="3"/>
        <v>37</v>
      </c>
      <c r="E30" s="130">
        <f t="shared" si="3"/>
        <v>29</v>
      </c>
      <c r="F30" s="130">
        <f t="shared" si="3"/>
        <v>16</v>
      </c>
      <c r="G30" s="130">
        <f t="shared" si="3"/>
        <v>18</v>
      </c>
      <c r="H30" s="130">
        <f t="shared" si="3"/>
        <v>12</v>
      </c>
      <c r="I30" s="130">
        <f t="shared" si="3"/>
        <v>16</v>
      </c>
      <c r="J30" s="130">
        <f t="shared" si="3"/>
        <v>22</v>
      </c>
      <c r="K30" s="130">
        <f t="shared" si="3"/>
        <v>19</v>
      </c>
      <c r="L30" s="130">
        <f t="shared" si="3"/>
        <v>30</v>
      </c>
      <c r="M30" s="138">
        <f t="shared" si="2"/>
        <v>2</v>
      </c>
    </row>
    <row r="31" spans="1:13" s="122" customFormat="1" x14ac:dyDescent="0.2"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  <row r="32" spans="1:13" s="122" customFormat="1" x14ac:dyDescent="0.2">
      <c r="C32" s="136"/>
      <c r="D32" s="136"/>
      <c r="E32" s="136"/>
      <c r="F32" s="136"/>
      <c r="G32" s="136"/>
      <c r="H32" s="136"/>
      <c r="I32" s="136"/>
      <c r="J32" s="136"/>
      <c r="K32" s="136"/>
      <c r="L32" s="136"/>
    </row>
    <row r="33" spans="1:13" s="122" customFormat="1" ht="13.5" thickBot="1" x14ac:dyDescent="0.25">
      <c r="C33" s="136"/>
      <c r="D33" s="136"/>
      <c r="E33" s="136"/>
      <c r="F33" s="136"/>
      <c r="G33" s="136"/>
      <c r="H33" s="136"/>
      <c r="I33" s="136"/>
      <c r="J33" s="136"/>
      <c r="K33" s="136"/>
      <c r="L33" s="136"/>
    </row>
    <row r="34" spans="1:13" s="122" customFormat="1" ht="27" customHeight="1" x14ac:dyDescent="0.2">
      <c r="A34" s="218" t="s">
        <v>50</v>
      </c>
      <c r="B34" s="219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5"/>
    </row>
    <row r="35" spans="1:13" s="122" customFormat="1" ht="38.25" customHeight="1" thickBot="1" x14ac:dyDescent="0.25">
      <c r="A35" s="220"/>
      <c r="B35" s="221"/>
      <c r="C35" s="139">
        <v>2012</v>
      </c>
      <c r="D35" s="139">
        <v>2013</v>
      </c>
      <c r="E35" s="139">
        <v>2014</v>
      </c>
      <c r="F35" s="124">
        <v>2015</v>
      </c>
      <c r="G35" s="124">
        <v>2016</v>
      </c>
      <c r="H35" s="124">
        <v>2017</v>
      </c>
      <c r="I35" s="124">
        <v>2018</v>
      </c>
      <c r="J35" s="124">
        <v>2019</v>
      </c>
      <c r="K35" s="124">
        <v>2020</v>
      </c>
      <c r="L35" s="124">
        <v>2021</v>
      </c>
      <c r="M35" s="125" t="s">
        <v>51</v>
      </c>
    </row>
    <row r="36" spans="1:13" s="122" customFormat="1" ht="31.5" customHeight="1" x14ac:dyDescent="0.2">
      <c r="A36" s="212" t="s">
        <v>52</v>
      </c>
      <c r="B36" s="126" t="s">
        <v>23</v>
      </c>
      <c r="C36" s="140">
        <f t="shared" ref="C36:L43" si="4">C21/C4</f>
        <v>1</v>
      </c>
      <c r="D36" s="140">
        <f t="shared" si="4"/>
        <v>1</v>
      </c>
      <c r="E36" s="140">
        <f t="shared" si="4"/>
        <v>0.5</v>
      </c>
      <c r="F36" s="140">
        <f t="shared" si="4"/>
        <v>1</v>
      </c>
      <c r="G36" s="140">
        <f t="shared" si="4"/>
        <v>0</v>
      </c>
      <c r="H36" s="140">
        <f t="shared" si="4"/>
        <v>0.33333333333333331</v>
      </c>
      <c r="I36" s="140">
        <f t="shared" si="4"/>
        <v>0.5</v>
      </c>
      <c r="J36" s="140">
        <f t="shared" si="4"/>
        <v>1</v>
      </c>
      <c r="K36" s="140">
        <f t="shared" si="4"/>
        <v>0.5</v>
      </c>
      <c r="L36" s="140">
        <f t="shared" si="4"/>
        <v>0.5</v>
      </c>
      <c r="M36" s="141">
        <f t="shared" ref="M36:M45" si="5">L36-C36</f>
        <v>-0.5</v>
      </c>
    </row>
    <row r="37" spans="1:13" s="122" customFormat="1" ht="31.5" customHeight="1" thickBot="1" x14ac:dyDescent="0.25">
      <c r="A37" s="213"/>
      <c r="B37" s="129" t="s">
        <v>37</v>
      </c>
      <c r="C37" s="142">
        <f t="shared" si="4"/>
        <v>1</v>
      </c>
      <c r="D37" s="142">
        <f t="shared" si="4"/>
        <v>1</v>
      </c>
      <c r="E37" s="142">
        <f t="shared" si="4"/>
        <v>0.6</v>
      </c>
      <c r="F37" s="142">
        <f t="shared" si="4"/>
        <v>1</v>
      </c>
      <c r="G37" s="142">
        <f t="shared" si="4"/>
        <v>0</v>
      </c>
      <c r="H37" s="142">
        <f t="shared" si="4"/>
        <v>1</v>
      </c>
      <c r="I37" s="142">
        <f t="shared" si="4"/>
        <v>1</v>
      </c>
      <c r="J37" s="142">
        <f t="shared" si="4"/>
        <v>1</v>
      </c>
      <c r="K37" s="142">
        <f t="shared" si="4"/>
        <v>0.66666666666666663</v>
      </c>
      <c r="L37" s="142">
        <f t="shared" si="4"/>
        <v>0.5</v>
      </c>
      <c r="M37" s="143">
        <f t="shared" si="5"/>
        <v>-0.5</v>
      </c>
    </row>
    <row r="38" spans="1:13" s="122" customFormat="1" ht="31.5" customHeight="1" x14ac:dyDescent="0.2">
      <c r="A38" s="212" t="s">
        <v>53</v>
      </c>
      <c r="B38" s="126" t="s">
        <v>23</v>
      </c>
      <c r="C38" s="140">
        <f t="shared" si="4"/>
        <v>0.3</v>
      </c>
      <c r="D38" s="140">
        <f t="shared" si="4"/>
        <v>0.46153846153846156</v>
      </c>
      <c r="E38" s="140">
        <f t="shared" si="4"/>
        <v>0.2857142857142857</v>
      </c>
      <c r="F38" s="140">
        <f t="shared" si="4"/>
        <v>0.4</v>
      </c>
      <c r="G38" s="140">
        <f t="shared" si="4"/>
        <v>0.22222222222222221</v>
      </c>
      <c r="H38" s="140">
        <f t="shared" si="4"/>
        <v>0.14285714285714285</v>
      </c>
      <c r="I38" s="140">
        <f t="shared" si="4"/>
        <v>0.4</v>
      </c>
      <c r="J38" s="140">
        <f t="shared" si="4"/>
        <v>0.6</v>
      </c>
      <c r="K38" s="140">
        <f t="shared" si="4"/>
        <v>0.30769230769230771</v>
      </c>
      <c r="L38" s="140">
        <f t="shared" si="4"/>
        <v>0.5</v>
      </c>
      <c r="M38" s="141">
        <f t="shared" si="5"/>
        <v>0.2</v>
      </c>
    </row>
    <row r="39" spans="1:13" s="122" customFormat="1" ht="31.5" customHeight="1" thickBot="1" x14ac:dyDescent="0.25">
      <c r="A39" s="213"/>
      <c r="B39" s="129" t="s">
        <v>37</v>
      </c>
      <c r="C39" s="142">
        <f t="shared" si="4"/>
        <v>0.125</v>
      </c>
      <c r="D39" s="142">
        <f t="shared" si="4"/>
        <v>0.5</v>
      </c>
      <c r="E39" s="142">
        <f t="shared" si="4"/>
        <v>0.375</v>
      </c>
      <c r="F39" s="142">
        <f t="shared" si="4"/>
        <v>0.4</v>
      </c>
      <c r="G39" s="142">
        <f t="shared" si="4"/>
        <v>0.2857142857142857</v>
      </c>
      <c r="H39" s="142">
        <f t="shared" si="4"/>
        <v>0.25</v>
      </c>
      <c r="I39" s="142">
        <f t="shared" si="4"/>
        <v>0.33333333333333331</v>
      </c>
      <c r="J39" s="142">
        <f t="shared" si="4"/>
        <v>0.6</v>
      </c>
      <c r="K39" s="142">
        <f t="shared" si="4"/>
        <v>0.3</v>
      </c>
      <c r="L39" s="142">
        <f t="shared" si="4"/>
        <v>0.58333333333333337</v>
      </c>
      <c r="M39" s="143">
        <f t="shared" si="5"/>
        <v>0.45833333333333337</v>
      </c>
    </row>
    <row r="40" spans="1:13" s="122" customFormat="1" ht="31.5" customHeight="1" x14ac:dyDescent="0.2">
      <c r="A40" s="212" t="s">
        <v>54</v>
      </c>
      <c r="B40" s="126" t="s">
        <v>23</v>
      </c>
      <c r="C40" s="140">
        <f t="shared" si="4"/>
        <v>0.59259259259259256</v>
      </c>
      <c r="D40" s="140">
        <f t="shared" si="4"/>
        <v>0.6</v>
      </c>
      <c r="E40" s="140">
        <f t="shared" si="4"/>
        <v>0.72727272727272729</v>
      </c>
      <c r="F40" s="140">
        <f t="shared" si="4"/>
        <v>0.66666666666666663</v>
      </c>
      <c r="G40" s="140">
        <f t="shared" si="4"/>
        <v>0.52941176470588236</v>
      </c>
      <c r="H40" s="140">
        <f t="shared" si="4"/>
        <v>0.6</v>
      </c>
      <c r="I40" s="140">
        <f t="shared" si="4"/>
        <v>0.5</v>
      </c>
      <c r="J40" s="140">
        <f t="shared" si="4"/>
        <v>0.6</v>
      </c>
      <c r="K40" s="140">
        <f t="shared" si="4"/>
        <v>0.75</v>
      </c>
      <c r="L40" s="140">
        <f t="shared" si="4"/>
        <v>0.76923076923076927</v>
      </c>
      <c r="M40" s="141">
        <f t="shared" si="5"/>
        <v>0.17663817663817671</v>
      </c>
    </row>
    <row r="41" spans="1:13" s="122" customFormat="1" ht="31.5" customHeight="1" thickBot="1" x14ac:dyDescent="0.25">
      <c r="A41" s="213"/>
      <c r="B41" s="129" t="s">
        <v>37</v>
      </c>
      <c r="C41" s="142">
        <f t="shared" si="4"/>
        <v>0.73333333333333328</v>
      </c>
      <c r="D41" s="142">
        <f t="shared" si="4"/>
        <v>0.66666666666666663</v>
      </c>
      <c r="E41" s="142">
        <f t="shared" si="4"/>
        <v>0.7142857142857143</v>
      </c>
      <c r="F41" s="142">
        <f t="shared" si="4"/>
        <v>0.75</v>
      </c>
      <c r="G41" s="142">
        <f t="shared" si="4"/>
        <v>0.63636363636363635</v>
      </c>
      <c r="H41" s="142">
        <f t="shared" si="4"/>
        <v>0.66666666666666663</v>
      </c>
      <c r="I41" s="142">
        <f t="shared" si="4"/>
        <v>0.5714285714285714</v>
      </c>
      <c r="J41" s="142">
        <f t="shared" si="4"/>
        <v>0.5</v>
      </c>
      <c r="K41" s="142">
        <f t="shared" si="4"/>
        <v>0.7142857142857143</v>
      </c>
      <c r="L41" s="142">
        <f t="shared" si="4"/>
        <v>0.72727272727272729</v>
      </c>
      <c r="M41" s="143">
        <f t="shared" si="5"/>
        <v>-6.0606060606059886E-3</v>
      </c>
    </row>
    <row r="42" spans="1:13" s="122" customFormat="1" ht="31.5" customHeight="1" x14ac:dyDescent="0.2">
      <c r="A42" s="212" t="s">
        <v>55</v>
      </c>
      <c r="B42" s="126" t="s">
        <v>23</v>
      </c>
      <c r="C42" s="140">
        <f t="shared" si="4"/>
        <v>0.59375</v>
      </c>
      <c r="D42" s="140">
        <f t="shared" si="4"/>
        <v>0.75862068965517238</v>
      </c>
      <c r="E42" s="140">
        <f t="shared" si="4"/>
        <v>0.66666666666666663</v>
      </c>
      <c r="F42" s="140">
        <f t="shared" si="4"/>
        <v>0.4</v>
      </c>
      <c r="G42" s="140">
        <f t="shared" si="4"/>
        <v>0.52173913043478259</v>
      </c>
      <c r="H42" s="140">
        <f t="shared" si="4"/>
        <v>0.33333333333333331</v>
      </c>
      <c r="I42" s="140">
        <f t="shared" si="4"/>
        <v>0.41935483870967744</v>
      </c>
      <c r="J42" s="140">
        <f t="shared" si="4"/>
        <v>0.58333333333333337</v>
      </c>
      <c r="K42" s="140">
        <f t="shared" si="4"/>
        <v>0.52</v>
      </c>
      <c r="L42" s="140">
        <f t="shared" si="4"/>
        <v>0.5714285714285714</v>
      </c>
      <c r="M42" s="141">
        <f t="shared" si="5"/>
        <v>-2.2321428571428603E-2</v>
      </c>
    </row>
    <row r="43" spans="1:13" s="122" customFormat="1" ht="31.5" customHeight="1" thickBot="1" x14ac:dyDescent="0.25">
      <c r="A43" s="213"/>
      <c r="B43" s="129" t="s">
        <v>37</v>
      </c>
      <c r="C43" s="142">
        <f t="shared" si="4"/>
        <v>0.66666666666666663</v>
      </c>
      <c r="D43" s="142">
        <f t="shared" si="4"/>
        <v>0.81818181818181823</v>
      </c>
      <c r="E43" s="142">
        <f t="shared" si="4"/>
        <v>0.81818181818181823</v>
      </c>
      <c r="F43" s="142">
        <f t="shared" si="4"/>
        <v>0.5</v>
      </c>
      <c r="G43" s="142">
        <f t="shared" si="4"/>
        <v>0.52941176470588236</v>
      </c>
      <c r="H43" s="142">
        <f t="shared" si="4"/>
        <v>0.35294117647058826</v>
      </c>
      <c r="I43" s="142">
        <f t="shared" si="4"/>
        <v>0.45</v>
      </c>
      <c r="J43" s="142">
        <f t="shared" si="4"/>
        <v>0.6470588235294118</v>
      </c>
      <c r="K43" s="142">
        <f t="shared" si="4"/>
        <v>0.5625</v>
      </c>
      <c r="L43" s="142">
        <f t="shared" si="4"/>
        <v>0.65</v>
      </c>
      <c r="M43" s="144">
        <f t="shared" si="5"/>
        <v>-1.6666666666666607E-2</v>
      </c>
    </row>
    <row r="44" spans="1:13" s="122" customFormat="1" ht="31.5" customHeight="1" x14ac:dyDescent="0.2">
      <c r="A44" s="212" t="s">
        <v>57</v>
      </c>
      <c r="B44" s="126" t="s">
        <v>23</v>
      </c>
      <c r="C44" s="140">
        <f t="shared" ref="C44:L45" si="6">C29/C14</f>
        <v>0.57534246575342463</v>
      </c>
      <c r="D44" s="140">
        <f t="shared" si="6"/>
        <v>0.6619718309859155</v>
      </c>
      <c r="E44" s="140">
        <f t="shared" si="6"/>
        <v>0.56923076923076921</v>
      </c>
      <c r="F44" s="140">
        <f t="shared" si="6"/>
        <v>0.52500000000000002</v>
      </c>
      <c r="G44" s="140">
        <f t="shared" si="6"/>
        <v>0.45098039215686275</v>
      </c>
      <c r="H44" s="140">
        <f t="shared" si="6"/>
        <v>0.36585365853658536</v>
      </c>
      <c r="I44" s="140">
        <f t="shared" si="6"/>
        <v>0.43396226415094341</v>
      </c>
      <c r="J44" s="140">
        <f t="shared" si="6"/>
        <v>0.65217391304347827</v>
      </c>
      <c r="K44" s="140">
        <f t="shared" si="6"/>
        <v>0.5</v>
      </c>
      <c r="L44" s="140">
        <f t="shared" si="6"/>
        <v>0.59322033898305082</v>
      </c>
      <c r="M44" s="145">
        <f t="shared" si="5"/>
        <v>1.7877873229626196E-2</v>
      </c>
    </row>
    <row r="45" spans="1:13" s="122" customFormat="1" ht="31.5" customHeight="1" thickBot="1" x14ac:dyDescent="0.25">
      <c r="A45" s="213"/>
      <c r="B45" s="129" t="s">
        <v>37</v>
      </c>
      <c r="C45" s="142">
        <f t="shared" si="6"/>
        <v>0.60869565217391308</v>
      </c>
      <c r="D45" s="142">
        <f t="shared" si="6"/>
        <v>0.72549019607843135</v>
      </c>
      <c r="E45" s="142">
        <f t="shared" si="6"/>
        <v>0.69047619047619047</v>
      </c>
      <c r="F45" s="142">
        <f t="shared" si="6"/>
        <v>0.59259259259259256</v>
      </c>
      <c r="G45" s="142">
        <f t="shared" si="6"/>
        <v>0.5</v>
      </c>
      <c r="H45" s="142">
        <f t="shared" si="6"/>
        <v>0.42857142857142855</v>
      </c>
      <c r="I45" s="142">
        <f t="shared" si="6"/>
        <v>0.47058823529411764</v>
      </c>
      <c r="J45" s="142">
        <f t="shared" si="6"/>
        <v>0.6875</v>
      </c>
      <c r="K45" s="142">
        <f t="shared" si="6"/>
        <v>0.52777777777777779</v>
      </c>
      <c r="L45" s="142">
        <f t="shared" si="6"/>
        <v>0.63829787234042556</v>
      </c>
      <c r="M45" s="144">
        <f t="shared" si="5"/>
        <v>2.9602220166512483E-2</v>
      </c>
    </row>
    <row r="46" spans="1:13" s="122" customFormat="1" x14ac:dyDescent="0.2">
      <c r="C46" s="136"/>
      <c r="D46" s="136"/>
      <c r="E46" s="136"/>
      <c r="F46" s="136"/>
      <c r="G46" s="136"/>
      <c r="H46" s="136"/>
      <c r="I46" s="136"/>
      <c r="J46" s="136"/>
      <c r="K46" s="136"/>
      <c r="L46" s="136"/>
    </row>
    <row r="47" spans="1:13" s="122" customFormat="1" x14ac:dyDescent="0.2">
      <c r="C47" s="136"/>
      <c r="D47" s="136"/>
      <c r="E47" s="136"/>
      <c r="F47" s="136"/>
      <c r="G47" s="136"/>
      <c r="H47" s="136"/>
      <c r="I47" s="136"/>
      <c r="J47" s="136"/>
      <c r="K47" s="136"/>
      <c r="L47" s="136"/>
    </row>
    <row r="48" spans="1:13" s="122" customFormat="1" x14ac:dyDescent="0.2">
      <c r="C48" s="136"/>
      <c r="D48" s="136"/>
      <c r="E48" s="136"/>
      <c r="F48" s="136"/>
      <c r="G48" s="136"/>
      <c r="H48" s="136"/>
      <c r="I48" s="136"/>
      <c r="J48" s="136"/>
      <c r="K48" s="136"/>
      <c r="L48" s="136"/>
    </row>
    <row r="49" spans="3:12" s="122" customFormat="1" x14ac:dyDescent="0.2">
      <c r="C49" s="136"/>
      <c r="D49" s="136"/>
      <c r="E49" s="136"/>
      <c r="F49" s="136"/>
      <c r="G49" s="136"/>
      <c r="H49" s="136"/>
      <c r="I49" s="136"/>
      <c r="J49" s="136"/>
      <c r="K49" s="136"/>
      <c r="L49" s="136"/>
    </row>
    <row r="50" spans="3:12" s="122" customFormat="1" x14ac:dyDescent="0.2">
      <c r="C50" s="136"/>
      <c r="D50" s="136"/>
      <c r="E50" s="136"/>
      <c r="F50" s="136"/>
      <c r="G50" s="136"/>
      <c r="H50" s="136"/>
      <c r="I50" s="136"/>
      <c r="J50" s="136"/>
      <c r="K50" s="136"/>
      <c r="L50" s="136"/>
    </row>
    <row r="51" spans="3:12" s="122" customFormat="1" x14ac:dyDescent="0.2">
      <c r="C51" s="136"/>
      <c r="D51" s="136"/>
      <c r="E51" s="136"/>
      <c r="F51" s="136"/>
      <c r="G51" s="136"/>
      <c r="H51" s="136"/>
      <c r="I51" s="136"/>
      <c r="J51" s="136"/>
      <c r="K51" s="136"/>
      <c r="L51" s="136"/>
    </row>
    <row r="52" spans="3:12" s="122" customFormat="1" x14ac:dyDescent="0.2">
      <c r="C52" s="136"/>
      <c r="D52" s="136"/>
      <c r="E52" s="136"/>
      <c r="F52" s="136"/>
      <c r="G52" s="136"/>
      <c r="H52" s="136"/>
      <c r="I52" s="136"/>
      <c r="J52" s="136"/>
      <c r="K52" s="136"/>
      <c r="L52" s="136"/>
    </row>
    <row r="53" spans="3:12" s="122" customFormat="1" x14ac:dyDescent="0.2">
      <c r="C53" s="136"/>
      <c r="D53" s="136"/>
      <c r="E53" s="136"/>
      <c r="F53" s="136"/>
      <c r="G53" s="136"/>
      <c r="H53" s="136"/>
      <c r="I53" s="136"/>
      <c r="J53" s="136"/>
      <c r="K53" s="136"/>
      <c r="L53" s="136"/>
    </row>
    <row r="54" spans="3:12" s="122" customFormat="1" x14ac:dyDescent="0.2">
      <c r="C54" s="136"/>
      <c r="D54" s="136"/>
      <c r="E54" s="136"/>
      <c r="F54" s="136"/>
      <c r="G54" s="136"/>
      <c r="H54" s="136"/>
      <c r="I54" s="136"/>
      <c r="J54" s="136"/>
      <c r="K54" s="136"/>
      <c r="L54" s="136"/>
    </row>
    <row r="55" spans="3:12" s="122" customFormat="1" x14ac:dyDescent="0.2">
      <c r="C55" s="136"/>
      <c r="D55" s="136"/>
      <c r="E55" s="136"/>
      <c r="F55" s="136"/>
      <c r="G55" s="136"/>
      <c r="H55" s="136"/>
      <c r="I55" s="136"/>
      <c r="J55" s="136"/>
      <c r="K55" s="136"/>
      <c r="L55" s="136"/>
    </row>
    <row r="56" spans="3:12" s="122" customFormat="1" x14ac:dyDescent="0.2">
      <c r="C56" s="136"/>
      <c r="D56" s="136"/>
      <c r="E56" s="136"/>
      <c r="F56" s="136"/>
      <c r="G56" s="136"/>
      <c r="H56" s="136"/>
      <c r="I56" s="136"/>
      <c r="J56" s="136"/>
      <c r="K56" s="136"/>
      <c r="L56" s="136"/>
    </row>
    <row r="57" spans="3:12" s="122" customFormat="1" x14ac:dyDescent="0.2">
      <c r="C57" s="136"/>
      <c r="D57" s="136"/>
      <c r="E57" s="136"/>
      <c r="F57" s="136"/>
      <c r="G57" s="136"/>
      <c r="H57" s="136"/>
      <c r="I57" s="136"/>
      <c r="J57" s="136"/>
      <c r="K57" s="136"/>
      <c r="L57" s="136"/>
    </row>
    <row r="58" spans="3:12" s="122" customFormat="1" x14ac:dyDescent="0.2">
      <c r="C58" s="136"/>
      <c r="D58" s="136"/>
      <c r="E58" s="136"/>
      <c r="F58" s="136"/>
      <c r="G58" s="136"/>
      <c r="H58" s="136"/>
      <c r="I58" s="136"/>
      <c r="J58" s="136"/>
      <c r="K58" s="136"/>
      <c r="L58" s="136"/>
    </row>
    <row r="59" spans="3:12" s="122" customFormat="1" x14ac:dyDescent="0.2">
      <c r="C59" s="136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3:12" s="122" customFormat="1" x14ac:dyDescent="0.2">
      <c r="C60" s="136"/>
      <c r="D60" s="136"/>
      <c r="E60" s="136"/>
      <c r="F60" s="136"/>
      <c r="G60" s="136"/>
      <c r="H60" s="136"/>
      <c r="I60" s="136"/>
      <c r="J60" s="136"/>
      <c r="K60" s="136"/>
      <c r="L60" s="136"/>
    </row>
    <row r="61" spans="3:12" s="122" customFormat="1" x14ac:dyDescent="0.2">
      <c r="C61" s="136"/>
      <c r="D61" s="136"/>
      <c r="E61" s="136"/>
      <c r="F61" s="136"/>
      <c r="G61" s="136"/>
      <c r="H61" s="136"/>
      <c r="I61" s="136"/>
      <c r="J61" s="136"/>
      <c r="K61" s="136"/>
      <c r="L61" s="136"/>
    </row>
    <row r="62" spans="3:12" s="122" customFormat="1" x14ac:dyDescent="0.2">
      <c r="C62" s="136"/>
      <c r="D62" s="136"/>
      <c r="E62" s="136"/>
      <c r="F62" s="136"/>
      <c r="G62" s="136"/>
      <c r="H62" s="136"/>
      <c r="I62" s="136"/>
      <c r="J62" s="136"/>
      <c r="K62" s="136"/>
      <c r="L62" s="136"/>
    </row>
    <row r="63" spans="3:12" s="122" customFormat="1" x14ac:dyDescent="0.2">
      <c r="C63" s="136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3:12" s="122" customFormat="1" x14ac:dyDescent="0.2">
      <c r="C64" s="136"/>
      <c r="D64" s="136"/>
      <c r="E64" s="136"/>
      <c r="F64" s="136"/>
      <c r="G64" s="136"/>
      <c r="H64" s="136"/>
      <c r="I64" s="136"/>
      <c r="J64" s="136"/>
      <c r="K64" s="136"/>
      <c r="L64" s="136"/>
    </row>
    <row r="65" spans="3:12" s="122" customFormat="1" x14ac:dyDescent="0.2">
      <c r="C65" s="136"/>
      <c r="D65" s="136"/>
      <c r="E65" s="136"/>
      <c r="F65" s="136"/>
      <c r="G65" s="136"/>
      <c r="H65" s="136"/>
      <c r="I65" s="136"/>
      <c r="J65" s="136"/>
      <c r="K65" s="136"/>
      <c r="L65" s="136"/>
    </row>
    <row r="66" spans="3:12" s="122" customFormat="1" x14ac:dyDescent="0.2">
      <c r="C66" s="136"/>
      <c r="D66" s="136"/>
      <c r="E66" s="136"/>
      <c r="F66" s="136"/>
      <c r="G66" s="136"/>
      <c r="H66" s="136"/>
      <c r="I66" s="136"/>
      <c r="J66" s="136"/>
      <c r="K66" s="136"/>
      <c r="L66" s="136"/>
    </row>
    <row r="67" spans="3:12" s="122" customFormat="1" x14ac:dyDescent="0.2">
      <c r="C67" s="136"/>
      <c r="D67" s="136"/>
      <c r="E67" s="136"/>
      <c r="F67" s="136"/>
      <c r="G67" s="136"/>
      <c r="H67" s="136"/>
      <c r="I67" s="136"/>
      <c r="J67" s="136"/>
      <c r="K67" s="136"/>
      <c r="L67" s="136"/>
    </row>
    <row r="68" spans="3:12" s="122" customFormat="1" x14ac:dyDescent="0.2">
      <c r="C68" s="136"/>
      <c r="D68" s="136"/>
      <c r="E68" s="136"/>
      <c r="F68" s="136"/>
      <c r="G68" s="136"/>
      <c r="H68" s="136"/>
      <c r="I68" s="136"/>
      <c r="J68" s="136"/>
      <c r="K68" s="136"/>
      <c r="L68" s="136"/>
    </row>
    <row r="69" spans="3:12" s="122" customFormat="1" x14ac:dyDescent="0.2">
      <c r="C69" s="136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3:12" s="122" customFormat="1" x14ac:dyDescent="0.2">
      <c r="C70" s="136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3:12" s="122" customFormat="1" x14ac:dyDescent="0.2">
      <c r="C71" s="136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3:12" s="122" customFormat="1" x14ac:dyDescent="0.2">
      <c r="C72" s="136"/>
      <c r="D72" s="136"/>
      <c r="E72" s="136"/>
      <c r="F72" s="136"/>
      <c r="G72" s="136"/>
      <c r="H72" s="136"/>
      <c r="I72" s="136"/>
      <c r="J72" s="136"/>
      <c r="K72" s="136"/>
      <c r="L72" s="136"/>
    </row>
    <row r="73" spans="3:12" s="122" customFormat="1" x14ac:dyDescent="0.2">
      <c r="C73" s="136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3:12" s="122" customFormat="1" x14ac:dyDescent="0.2">
      <c r="C74" s="136"/>
      <c r="D74" s="136"/>
      <c r="E74" s="136"/>
      <c r="F74" s="136"/>
      <c r="G74" s="136"/>
      <c r="H74" s="136"/>
      <c r="I74" s="136"/>
      <c r="J74" s="136"/>
      <c r="K74" s="136"/>
      <c r="L74" s="136"/>
    </row>
    <row r="75" spans="3:12" s="122" customFormat="1" x14ac:dyDescent="0.2"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3:12" s="122" customFormat="1" x14ac:dyDescent="0.2">
      <c r="C76" s="136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3:12" s="122" customFormat="1" x14ac:dyDescent="0.2">
      <c r="C77" s="136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3:12" s="122" customFormat="1" x14ac:dyDescent="0.2">
      <c r="C78" s="136"/>
      <c r="D78" s="136"/>
      <c r="E78" s="136"/>
      <c r="F78" s="136"/>
      <c r="G78" s="136"/>
      <c r="H78" s="136"/>
      <c r="I78" s="136"/>
      <c r="J78" s="136"/>
      <c r="K78" s="136"/>
      <c r="L78" s="136"/>
    </row>
    <row r="79" spans="3:12" s="122" customFormat="1" x14ac:dyDescent="0.2">
      <c r="C79" s="136"/>
      <c r="D79" s="136"/>
      <c r="E79" s="136"/>
      <c r="F79" s="136"/>
      <c r="G79" s="136"/>
      <c r="H79" s="136"/>
      <c r="I79" s="136"/>
      <c r="J79" s="136"/>
      <c r="K79" s="136"/>
      <c r="L79" s="136"/>
    </row>
    <row r="80" spans="3:12" s="122" customFormat="1" x14ac:dyDescent="0.2">
      <c r="C80" s="136"/>
      <c r="D80" s="136"/>
      <c r="E80" s="136"/>
      <c r="F80" s="136"/>
      <c r="G80" s="136"/>
      <c r="H80" s="136"/>
      <c r="I80" s="136"/>
      <c r="J80" s="136"/>
      <c r="K80" s="136"/>
      <c r="L80" s="136"/>
    </row>
    <row r="81" spans="3:12" s="122" customFormat="1" x14ac:dyDescent="0.2">
      <c r="C81" s="136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3:12" s="122" customFormat="1" x14ac:dyDescent="0.2">
      <c r="C82" s="136"/>
      <c r="D82" s="136"/>
      <c r="E82" s="136"/>
      <c r="F82" s="136"/>
      <c r="G82" s="136"/>
      <c r="H82" s="136"/>
      <c r="I82" s="136"/>
      <c r="J82" s="136"/>
      <c r="K82" s="136"/>
      <c r="L82" s="136"/>
    </row>
    <row r="83" spans="3:12" s="122" customFormat="1" x14ac:dyDescent="0.2">
      <c r="C83" s="136"/>
      <c r="D83" s="136"/>
      <c r="E83" s="136"/>
      <c r="F83" s="136"/>
      <c r="G83" s="136"/>
      <c r="H83" s="136"/>
      <c r="I83" s="136"/>
      <c r="J83" s="136"/>
      <c r="K83" s="136"/>
      <c r="L83" s="136"/>
    </row>
    <row r="84" spans="3:12" s="122" customFormat="1" x14ac:dyDescent="0.2">
      <c r="C84" s="136"/>
      <c r="D84" s="136"/>
      <c r="E84" s="136"/>
      <c r="F84" s="136"/>
      <c r="G84" s="136"/>
      <c r="H84" s="136"/>
      <c r="I84" s="136"/>
      <c r="J84" s="136"/>
      <c r="K84" s="136"/>
      <c r="L84" s="136"/>
    </row>
    <row r="85" spans="3:12" s="122" customFormat="1" x14ac:dyDescent="0.2">
      <c r="C85" s="136"/>
      <c r="D85" s="136"/>
      <c r="E85" s="136"/>
      <c r="F85" s="136"/>
      <c r="G85" s="136"/>
      <c r="H85" s="136"/>
      <c r="I85" s="136"/>
      <c r="J85" s="136"/>
      <c r="K85" s="136"/>
      <c r="L85" s="136"/>
    </row>
    <row r="86" spans="3:12" s="122" customFormat="1" x14ac:dyDescent="0.2">
      <c r="C86" s="136"/>
      <c r="D86" s="136"/>
      <c r="E86" s="136"/>
      <c r="F86" s="136"/>
      <c r="G86" s="136"/>
      <c r="H86" s="136"/>
      <c r="I86" s="136"/>
      <c r="J86" s="136"/>
      <c r="K86" s="136"/>
      <c r="L86" s="136"/>
    </row>
    <row r="87" spans="3:12" s="122" customFormat="1" x14ac:dyDescent="0.2">
      <c r="C87" s="136"/>
      <c r="D87" s="136"/>
      <c r="E87" s="136"/>
      <c r="F87" s="136"/>
      <c r="G87" s="136"/>
      <c r="H87" s="136"/>
      <c r="I87" s="136"/>
      <c r="J87" s="136"/>
      <c r="K87" s="136"/>
      <c r="L87" s="136"/>
    </row>
    <row r="88" spans="3:12" s="122" customFormat="1" x14ac:dyDescent="0.2">
      <c r="C88" s="136"/>
      <c r="D88" s="136"/>
      <c r="E88" s="136"/>
      <c r="F88" s="136"/>
      <c r="G88" s="136"/>
      <c r="H88" s="136"/>
      <c r="I88" s="136"/>
      <c r="J88" s="136"/>
      <c r="K88" s="136"/>
      <c r="L88" s="136"/>
    </row>
    <row r="89" spans="3:12" s="122" customFormat="1" x14ac:dyDescent="0.2">
      <c r="C89" s="136"/>
      <c r="D89" s="136"/>
      <c r="E89" s="136"/>
      <c r="F89" s="136"/>
      <c r="G89" s="136"/>
      <c r="H89" s="136"/>
      <c r="I89" s="136"/>
      <c r="J89" s="136"/>
      <c r="K89" s="136"/>
      <c r="L89" s="136"/>
    </row>
    <row r="90" spans="3:12" s="122" customFormat="1" x14ac:dyDescent="0.2">
      <c r="C90" s="136"/>
      <c r="D90" s="136"/>
      <c r="E90" s="136"/>
      <c r="F90" s="136"/>
      <c r="G90" s="136"/>
      <c r="H90" s="136"/>
      <c r="I90" s="136"/>
      <c r="J90" s="136"/>
      <c r="K90" s="136"/>
      <c r="L90" s="136"/>
    </row>
    <row r="91" spans="3:12" s="122" customFormat="1" x14ac:dyDescent="0.2">
      <c r="C91" s="136"/>
      <c r="D91" s="136"/>
      <c r="E91" s="136"/>
      <c r="F91" s="136"/>
      <c r="G91" s="136"/>
      <c r="H91" s="136"/>
      <c r="I91" s="136"/>
      <c r="J91" s="136"/>
      <c r="K91" s="136"/>
      <c r="L91" s="136"/>
    </row>
    <row r="92" spans="3:12" s="122" customFormat="1" x14ac:dyDescent="0.2">
      <c r="C92" s="136"/>
      <c r="D92" s="136"/>
      <c r="E92" s="136"/>
      <c r="F92" s="136"/>
      <c r="G92" s="136"/>
      <c r="H92" s="136"/>
      <c r="I92" s="136"/>
      <c r="J92" s="136"/>
      <c r="K92" s="136"/>
      <c r="L92" s="136"/>
    </row>
    <row r="93" spans="3:12" s="122" customFormat="1" x14ac:dyDescent="0.2">
      <c r="C93" s="136"/>
      <c r="D93" s="136"/>
      <c r="E93" s="136"/>
      <c r="F93" s="136"/>
      <c r="G93" s="136"/>
      <c r="H93" s="136"/>
      <c r="I93" s="136"/>
      <c r="J93" s="136"/>
      <c r="K93" s="136"/>
      <c r="L93" s="136"/>
    </row>
    <row r="94" spans="3:12" s="122" customFormat="1" x14ac:dyDescent="0.2">
      <c r="C94" s="136"/>
      <c r="D94" s="136"/>
      <c r="E94" s="136"/>
      <c r="F94" s="136"/>
      <c r="G94" s="136"/>
      <c r="H94" s="136"/>
      <c r="I94" s="136"/>
      <c r="J94" s="136"/>
      <c r="K94" s="136"/>
      <c r="L94" s="136"/>
    </row>
    <row r="95" spans="3:12" s="122" customFormat="1" x14ac:dyDescent="0.2">
      <c r="C95" s="136"/>
      <c r="D95" s="136"/>
      <c r="E95" s="136"/>
      <c r="F95" s="136"/>
      <c r="G95" s="136"/>
      <c r="H95" s="136"/>
      <c r="I95" s="136"/>
      <c r="J95" s="136"/>
      <c r="K95" s="136"/>
      <c r="L95" s="136"/>
    </row>
    <row r="96" spans="3:12" s="122" customFormat="1" x14ac:dyDescent="0.2">
      <c r="C96" s="136"/>
      <c r="D96" s="136"/>
      <c r="E96" s="136"/>
      <c r="F96" s="136"/>
      <c r="G96" s="136"/>
      <c r="H96" s="136"/>
      <c r="I96" s="136"/>
      <c r="J96" s="136"/>
      <c r="K96" s="136"/>
      <c r="L96" s="136"/>
    </row>
    <row r="97" spans="3:12" s="122" customFormat="1" x14ac:dyDescent="0.2">
      <c r="C97" s="136"/>
      <c r="D97" s="136"/>
      <c r="E97" s="136"/>
      <c r="F97" s="136"/>
      <c r="G97" s="136"/>
      <c r="H97" s="136"/>
      <c r="I97" s="136"/>
      <c r="J97" s="136"/>
      <c r="K97" s="136"/>
      <c r="L97" s="136"/>
    </row>
    <row r="98" spans="3:12" s="122" customFormat="1" x14ac:dyDescent="0.2">
      <c r="C98" s="136"/>
      <c r="D98" s="136"/>
      <c r="E98" s="136"/>
      <c r="F98" s="136"/>
      <c r="G98" s="136"/>
      <c r="H98" s="136"/>
      <c r="I98" s="136"/>
      <c r="J98" s="136"/>
      <c r="K98" s="136"/>
      <c r="L98" s="136"/>
    </row>
    <row r="99" spans="3:12" s="122" customFormat="1" x14ac:dyDescent="0.2">
      <c r="C99" s="136"/>
      <c r="D99" s="136"/>
      <c r="E99" s="136"/>
      <c r="F99" s="136"/>
      <c r="G99" s="136"/>
      <c r="H99" s="136"/>
      <c r="I99" s="136"/>
      <c r="J99" s="136"/>
      <c r="K99" s="136"/>
      <c r="L99" s="136"/>
    </row>
    <row r="100" spans="3:12" s="122" customFormat="1" x14ac:dyDescent="0.2"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</row>
    <row r="101" spans="3:12" s="122" customFormat="1" x14ac:dyDescent="0.2"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</row>
    <row r="102" spans="3:12" s="122" customFormat="1" x14ac:dyDescent="0.2"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</row>
    <row r="103" spans="3:12" s="122" customFormat="1" x14ac:dyDescent="0.2"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</row>
    <row r="104" spans="3:12" s="122" customFormat="1" x14ac:dyDescent="0.2"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</row>
    <row r="105" spans="3:12" s="122" customFormat="1" x14ac:dyDescent="0.2"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</row>
    <row r="106" spans="3:12" s="122" customFormat="1" x14ac:dyDescent="0.2"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</row>
    <row r="107" spans="3:12" s="122" customFormat="1" x14ac:dyDescent="0.2"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</row>
    <row r="108" spans="3:12" s="122" customFormat="1" x14ac:dyDescent="0.2"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</row>
    <row r="109" spans="3:12" s="122" customFormat="1" x14ac:dyDescent="0.2"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</row>
    <row r="110" spans="3:12" s="122" customFormat="1" x14ac:dyDescent="0.2"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</row>
    <row r="111" spans="3:12" s="122" customFormat="1" x14ac:dyDescent="0.2"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</row>
    <row r="112" spans="3:12" s="122" customFormat="1" x14ac:dyDescent="0.2"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</row>
    <row r="113" spans="3:12" s="122" customFormat="1" x14ac:dyDescent="0.2"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</row>
    <row r="114" spans="3:12" s="122" customFormat="1" x14ac:dyDescent="0.2"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</row>
    <row r="115" spans="3:12" s="122" customFormat="1" x14ac:dyDescent="0.2"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3:12" s="122" customFormat="1" x14ac:dyDescent="0.2"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3:12" s="122" customFormat="1" x14ac:dyDescent="0.2"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3:12" s="122" customFormat="1" x14ac:dyDescent="0.2"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3:12" s="122" customFormat="1" x14ac:dyDescent="0.2"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3:12" s="122" customFormat="1" x14ac:dyDescent="0.2"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3:12" s="122" customFormat="1" x14ac:dyDescent="0.2"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3:12" s="122" customFormat="1" x14ac:dyDescent="0.2"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3:12" s="122" customFormat="1" x14ac:dyDescent="0.2"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3:12" s="122" customFormat="1" x14ac:dyDescent="0.2"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3:12" s="122" customFormat="1" x14ac:dyDescent="0.2"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3:12" s="122" customFormat="1" x14ac:dyDescent="0.2"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3:12" s="122" customFormat="1" x14ac:dyDescent="0.2"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3:12" s="122" customFormat="1" x14ac:dyDescent="0.2"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3:12" s="122" customFormat="1" x14ac:dyDescent="0.2"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3:12" s="122" customFormat="1" x14ac:dyDescent="0.2"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</row>
    <row r="131" spans="3:12" s="122" customFormat="1" x14ac:dyDescent="0.2"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</row>
    <row r="132" spans="3:12" s="122" customFormat="1" x14ac:dyDescent="0.2"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</row>
    <row r="133" spans="3:12" s="122" customFormat="1" x14ac:dyDescent="0.2"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3:12" s="122" customFormat="1" x14ac:dyDescent="0.2"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3:12" s="122" customFormat="1" x14ac:dyDescent="0.2"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</row>
    <row r="136" spans="3:12" s="122" customFormat="1" x14ac:dyDescent="0.2"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3:12" s="122" customFormat="1" x14ac:dyDescent="0.2"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</row>
    <row r="138" spans="3:12" s="122" customFormat="1" x14ac:dyDescent="0.2"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3:12" s="122" customFormat="1" x14ac:dyDescent="0.2"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3:12" s="122" customFormat="1" x14ac:dyDescent="0.2"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3:12" s="122" customFormat="1" x14ac:dyDescent="0.2"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</row>
    <row r="142" spans="3:12" s="122" customFormat="1" x14ac:dyDescent="0.2"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</row>
    <row r="143" spans="3:12" s="122" customFormat="1" x14ac:dyDescent="0.2"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</row>
    <row r="144" spans="3:12" s="122" customFormat="1" x14ac:dyDescent="0.2"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</row>
    <row r="145" spans="3:12" s="122" customFormat="1" x14ac:dyDescent="0.2"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</row>
    <row r="146" spans="3:12" s="122" customFormat="1" x14ac:dyDescent="0.2"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</row>
    <row r="147" spans="3:12" s="122" customFormat="1" x14ac:dyDescent="0.2"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</row>
    <row r="148" spans="3:12" s="122" customFormat="1" x14ac:dyDescent="0.2"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3:12" s="122" customFormat="1" x14ac:dyDescent="0.2"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</row>
    <row r="150" spans="3:12" s="122" customFormat="1" x14ac:dyDescent="0.2"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</row>
    <row r="151" spans="3:12" s="122" customFormat="1" x14ac:dyDescent="0.2"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</row>
    <row r="152" spans="3:12" s="122" customFormat="1" x14ac:dyDescent="0.2"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3:12" s="122" customFormat="1" x14ac:dyDescent="0.2"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</row>
    <row r="154" spans="3:12" s="122" customFormat="1" x14ac:dyDescent="0.2"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3:12" s="122" customFormat="1" x14ac:dyDescent="0.2"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</row>
    <row r="156" spans="3:12" s="122" customFormat="1" x14ac:dyDescent="0.2"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</row>
    <row r="157" spans="3:12" s="122" customFormat="1" x14ac:dyDescent="0.2"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</row>
    <row r="158" spans="3:12" s="122" customFormat="1" x14ac:dyDescent="0.2"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</row>
    <row r="159" spans="3:12" s="122" customFormat="1" x14ac:dyDescent="0.2"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</row>
    <row r="160" spans="3:12" s="122" customFormat="1" x14ac:dyDescent="0.2"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</row>
    <row r="161" spans="3:12" s="122" customFormat="1" x14ac:dyDescent="0.2"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</row>
    <row r="162" spans="3:12" s="122" customFormat="1" x14ac:dyDescent="0.2"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</row>
    <row r="163" spans="3:12" s="122" customFormat="1" x14ac:dyDescent="0.2"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</row>
    <row r="164" spans="3:12" s="122" customFormat="1" x14ac:dyDescent="0.2"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</row>
    <row r="165" spans="3:12" s="122" customFormat="1" x14ac:dyDescent="0.2"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</row>
    <row r="166" spans="3:12" s="122" customFormat="1" x14ac:dyDescent="0.2"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</row>
    <row r="167" spans="3:12" s="122" customFormat="1" x14ac:dyDescent="0.2"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3:12" s="122" customFormat="1" x14ac:dyDescent="0.2"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3:12" s="122" customFormat="1" x14ac:dyDescent="0.2"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3:12" s="122" customFormat="1" x14ac:dyDescent="0.2"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</row>
    <row r="171" spans="3:12" s="122" customFormat="1" x14ac:dyDescent="0.2"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</row>
    <row r="172" spans="3:12" s="122" customFormat="1" x14ac:dyDescent="0.2"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</row>
    <row r="173" spans="3:12" s="122" customFormat="1" x14ac:dyDescent="0.2"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3:12" s="122" customFormat="1" x14ac:dyDescent="0.2"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</row>
    <row r="175" spans="3:12" s="122" customFormat="1" x14ac:dyDescent="0.2"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3:12" s="122" customFormat="1" x14ac:dyDescent="0.2"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</row>
    <row r="177" spans="3:12" s="122" customFormat="1" x14ac:dyDescent="0.2"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3:12" s="122" customFormat="1" x14ac:dyDescent="0.2"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3:12" s="122" customFormat="1" x14ac:dyDescent="0.2"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</row>
    <row r="180" spans="3:12" s="122" customFormat="1" x14ac:dyDescent="0.2"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</row>
    <row r="181" spans="3:12" s="122" customFormat="1" x14ac:dyDescent="0.2"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3:12" s="122" customFormat="1" x14ac:dyDescent="0.2"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3:12" s="122" customFormat="1" x14ac:dyDescent="0.2"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3:12" s="122" customFormat="1" x14ac:dyDescent="0.2"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3:12" s="122" customFormat="1" x14ac:dyDescent="0.2"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</row>
    <row r="186" spans="3:12" s="122" customFormat="1" x14ac:dyDescent="0.2"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3:12" s="122" customFormat="1" x14ac:dyDescent="0.2"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</row>
    <row r="188" spans="3:12" s="122" customFormat="1" x14ac:dyDescent="0.2"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</row>
    <row r="189" spans="3:12" s="122" customFormat="1" x14ac:dyDescent="0.2"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</row>
    <row r="190" spans="3:12" s="122" customFormat="1" x14ac:dyDescent="0.2"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</row>
    <row r="191" spans="3:12" s="122" customFormat="1" x14ac:dyDescent="0.2"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3:12" s="122" customFormat="1" x14ac:dyDescent="0.2"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</row>
    <row r="193" spans="3:12" s="122" customFormat="1" x14ac:dyDescent="0.2"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</row>
    <row r="194" spans="3:12" s="122" customFormat="1" x14ac:dyDescent="0.2"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3:12" s="122" customFormat="1" x14ac:dyDescent="0.2"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3:12" s="122" customFormat="1" x14ac:dyDescent="0.2"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</row>
    <row r="197" spans="3:12" s="122" customFormat="1" x14ac:dyDescent="0.2"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</row>
    <row r="198" spans="3:12" s="122" customFormat="1" x14ac:dyDescent="0.2"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</row>
    <row r="199" spans="3:12" s="122" customFormat="1" x14ac:dyDescent="0.2"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3:12" s="122" customFormat="1" x14ac:dyDescent="0.2"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3:12" s="122" customFormat="1" x14ac:dyDescent="0.2"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3:12" s="122" customFormat="1" x14ac:dyDescent="0.2"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</row>
    <row r="203" spans="3:12" s="122" customFormat="1" x14ac:dyDescent="0.2"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</row>
    <row r="204" spans="3:12" s="122" customFormat="1" x14ac:dyDescent="0.2"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3:12" s="122" customFormat="1" x14ac:dyDescent="0.2"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</row>
    <row r="206" spans="3:12" s="122" customFormat="1" x14ac:dyDescent="0.2"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</row>
    <row r="207" spans="3:12" s="122" customFormat="1" x14ac:dyDescent="0.2"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</row>
    <row r="208" spans="3:12" s="122" customFormat="1" x14ac:dyDescent="0.2"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3:12" s="122" customFormat="1" x14ac:dyDescent="0.2"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</row>
    <row r="210" spans="3:12" s="122" customFormat="1" x14ac:dyDescent="0.2"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</row>
    <row r="211" spans="3:12" s="122" customFormat="1" x14ac:dyDescent="0.2"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</row>
    <row r="212" spans="3:12" s="122" customFormat="1" x14ac:dyDescent="0.2"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3:12" s="122" customFormat="1" x14ac:dyDescent="0.2"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</row>
    <row r="214" spans="3:12" s="122" customFormat="1" x14ac:dyDescent="0.2"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</row>
    <row r="215" spans="3:12" s="122" customFormat="1" x14ac:dyDescent="0.2"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</row>
    <row r="216" spans="3:12" s="122" customFormat="1" x14ac:dyDescent="0.2"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</row>
    <row r="217" spans="3:12" s="122" customFormat="1" x14ac:dyDescent="0.2"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</row>
    <row r="218" spans="3:12" s="122" customFormat="1" x14ac:dyDescent="0.2"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</row>
    <row r="219" spans="3:12" s="122" customFormat="1" x14ac:dyDescent="0.2"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</row>
    <row r="220" spans="3:12" s="122" customFormat="1" x14ac:dyDescent="0.2"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</row>
    <row r="221" spans="3:12" s="122" customFormat="1" x14ac:dyDescent="0.2"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</row>
    <row r="222" spans="3:12" s="122" customFormat="1" x14ac:dyDescent="0.2"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</row>
    <row r="223" spans="3:12" s="122" customFormat="1" x14ac:dyDescent="0.2"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</row>
    <row r="224" spans="3:12" s="122" customFormat="1" x14ac:dyDescent="0.2"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</row>
    <row r="225" spans="3:12" s="122" customFormat="1" x14ac:dyDescent="0.2"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</row>
    <row r="226" spans="3:12" s="122" customFormat="1" x14ac:dyDescent="0.2"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</row>
    <row r="227" spans="3:12" s="122" customFormat="1" x14ac:dyDescent="0.2"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</row>
    <row r="228" spans="3:12" s="122" customFormat="1" x14ac:dyDescent="0.2"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</row>
    <row r="229" spans="3:12" s="122" customFormat="1" x14ac:dyDescent="0.2"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</row>
    <row r="230" spans="3:12" s="122" customFormat="1" x14ac:dyDescent="0.2"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</row>
    <row r="231" spans="3:12" s="122" customFormat="1" x14ac:dyDescent="0.2"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</row>
    <row r="232" spans="3:12" s="122" customFormat="1" x14ac:dyDescent="0.2"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</row>
    <row r="233" spans="3:12" s="122" customFormat="1" x14ac:dyDescent="0.2"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</row>
    <row r="234" spans="3:12" s="122" customFormat="1" x14ac:dyDescent="0.2"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</row>
    <row r="235" spans="3:12" s="122" customFormat="1" x14ac:dyDescent="0.2"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</row>
    <row r="236" spans="3:12" s="122" customFormat="1" x14ac:dyDescent="0.2"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</row>
    <row r="237" spans="3:12" s="122" customFormat="1" x14ac:dyDescent="0.2"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</row>
    <row r="238" spans="3:12" s="122" customFormat="1" x14ac:dyDescent="0.2"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</row>
    <row r="239" spans="3:12" s="122" customFormat="1" x14ac:dyDescent="0.2"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</row>
    <row r="240" spans="3:12" s="122" customFormat="1" x14ac:dyDescent="0.2"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</row>
    <row r="241" spans="3:12" s="122" customFormat="1" x14ac:dyDescent="0.2"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</row>
    <row r="242" spans="3:12" s="122" customFormat="1" x14ac:dyDescent="0.2"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</row>
    <row r="243" spans="3:12" s="122" customFormat="1" x14ac:dyDescent="0.2"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</row>
    <row r="244" spans="3:12" s="122" customFormat="1" x14ac:dyDescent="0.2"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</row>
    <row r="245" spans="3:12" s="122" customFormat="1" x14ac:dyDescent="0.2"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</row>
    <row r="246" spans="3:12" s="122" customFormat="1" x14ac:dyDescent="0.2"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</row>
    <row r="247" spans="3:12" s="122" customFormat="1" x14ac:dyDescent="0.2"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</row>
    <row r="248" spans="3:12" s="122" customFormat="1" x14ac:dyDescent="0.2"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</row>
    <row r="249" spans="3:12" s="122" customFormat="1" x14ac:dyDescent="0.2"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</row>
    <row r="250" spans="3:12" s="122" customFormat="1" x14ac:dyDescent="0.2"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</row>
    <row r="251" spans="3:12" s="122" customFormat="1" x14ac:dyDescent="0.2"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</row>
    <row r="252" spans="3:12" s="122" customFormat="1" x14ac:dyDescent="0.2"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</row>
    <row r="253" spans="3:12" s="122" customFormat="1" x14ac:dyDescent="0.2"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</row>
    <row r="254" spans="3:12" s="122" customFormat="1" x14ac:dyDescent="0.2"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</row>
    <row r="255" spans="3:12" s="122" customFormat="1" x14ac:dyDescent="0.2"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</row>
    <row r="256" spans="3:12" s="122" customFormat="1" x14ac:dyDescent="0.2"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</row>
    <row r="257" spans="3:12" s="122" customFormat="1" x14ac:dyDescent="0.2"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</row>
    <row r="258" spans="3:12" s="122" customFormat="1" x14ac:dyDescent="0.2"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</row>
    <row r="259" spans="3:12" s="122" customFormat="1" x14ac:dyDescent="0.2"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</row>
    <row r="260" spans="3:12" s="122" customFormat="1" x14ac:dyDescent="0.2"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</row>
    <row r="261" spans="3:12" s="122" customFormat="1" x14ac:dyDescent="0.2"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</row>
    <row r="262" spans="3:12" s="122" customFormat="1" x14ac:dyDescent="0.2"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</row>
    <row r="263" spans="3:12" s="122" customFormat="1" x14ac:dyDescent="0.2"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</row>
    <row r="264" spans="3:12" s="122" customFormat="1" x14ac:dyDescent="0.2"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</row>
    <row r="265" spans="3:12" s="122" customFormat="1" x14ac:dyDescent="0.2"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</row>
    <row r="266" spans="3:12" s="122" customFormat="1" x14ac:dyDescent="0.2"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</row>
    <row r="267" spans="3:12" s="122" customFormat="1" x14ac:dyDescent="0.2"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</row>
    <row r="268" spans="3:12" s="122" customFormat="1" x14ac:dyDescent="0.2"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</row>
    <row r="269" spans="3:12" s="122" customFormat="1" x14ac:dyDescent="0.2"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</row>
    <row r="270" spans="3:12" s="122" customFormat="1" x14ac:dyDescent="0.2"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</row>
    <row r="271" spans="3:12" s="122" customFormat="1" x14ac:dyDescent="0.2"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</row>
    <row r="272" spans="3:12" s="122" customFormat="1" x14ac:dyDescent="0.2"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</row>
    <row r="273" spans="3:12" s="122" customFormat="1" x14ac:dyDescent="0.2"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</row>
    <row r="274" spans="3:12" s="122" customFormat="1" x14ac:dyDescent="0.2"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</row>
    <row r="275" spans="3:12" s="122" customFormat="1" x14ac:dyDescent="0.2"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</row>
    <row r="276" spans="3:12" s="122" customFormat="1" x14ac:dyDescent="0.2"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</row>
    <row r="277" spans="3:12" s="122" customFormat="1" x14ac:dyDescent="0.2"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</row>
    <row r="278" spans="3:12" s="122" customFormat="1" x14ac:dyDescent="0.2"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</row>
    <row r="279" spans="3:12" s="122" customFormat="1" x14ac:dyDescent="0.2"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</row>
    <row r="280" spans="3:12" s="122" customFormat="1" x14ac:dyDescent="0.2"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</row>
    <row r="281" spans="3:12" s="122" customFormat="1" x14ac:dyDescent="0.2"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</row>
    <row r="282" spans="3:12" s="122" customFormat="1" x14ac:dyDescent="0.2"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</row>
    <row r="283" spans="3:12" s="122" customFormat="1" x14ac:dyDescent="0.2"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</row>
    <row r="284" spans="3:12" s="122" customFormat="1" x14ac:dyDescent="0.2"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</row>
    <row r="285" spans="3:12" s="122" customFormat="1" x14ac:dyDescent="0.2"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</row>
    <row r="286" spans="3:12" s="122" customFormat="1" x14ac:dyDescent="0.2"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</row>
    <row r="287" spans="3:12" s="122" customFormat="1" x14ac:dyDescent="0.2"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</row>
    <row r="288" spans="3:12" s="122" customFormat="1" x14ac:dyDescent="0.2"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</row>
    <row r="289" spans="3:12" s="122" customFormat="1" x14ac:dyDescent="0.2"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</row>
    <row r="290" spans="3:12" s="122" customFormat="1" x14ac:dyDescent="0.2"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</row>
    <row r="291" spans="3:12" s="122" customFormat="1" x14ac:dyDescent="0.2"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</row>
    <row r="292" spans="3:12" s="122" customFormat="1" x14ac:dyDescent="0.2"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</row>
    <row r="293" spans="3:12" s="122" customFormat="1" x14ac:dyDescent="0.2"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</row>
    <row r="294" spans="3:12" s="122" customFormat="1" x14ac:dyDescent="0.2"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</row>
    <row r="295" spans="3:12" s="122" customFormat="1" x14ac:dyDescent="0.2"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</row>
    <row r="296" spans="3:12" s="122" customFormat="1" x14ac:dyDescent="0.2"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</row>
    <row r="297" spans="3:12" s="122" customFormat="1" x14ac:dyDescent="0.2"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</row>
    <row r="298" spans="3:12" s="122" customFormat="1" x14ac:dyDescent="0.2"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</row>
    <row r="299" spans="3:12" s="122" customFormat="1" x14ac:dyDescent="0.2"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</row>
    <row r="300" spans="3:12" s="122" customFormat="1" x14ac:dyDescent="0.2"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</row>
    <row r="301" spans="3:12" s="122" customFormat="1" x14ac:dyDescent="0.2"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</row>
    <row r="302" spans="3:12" s="122" customFormat="1" x14ac:dyDescent="0.2"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</row>
    <row r="303" spans="3:12" s="122" customFormat="1" x14ac:dyDescent="0.2"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</row>
    <row r="304" spans="3:12" s="122" customFormat="1" x14ac:dyDescent="0.2"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</row>
    <row r="305" spans="3:12" s="122" customFormat="1" x14ac:dyDescent="0.2"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</row>
    <row r="306" spans="3:12" s="122" customFormat="1" x14ac:dyDescent="0.2"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</row>
    <row r="307" spans="3:12" s="122" customFormat="1" x14ac:dyDescent="0.2"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</row>
    <row r="308" spans="3:12" s="122" customFormat="1" x14ac:dyDescent="0.2"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</row>
    <row r="309" spans="3:12" s="122" customFormat="1" x14ac:dyDescent="0.2"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</row>
    <row r="310" spans="3:12" s="122" customFormat="1" x14ac:dyDescent="0.2"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</row>
    <row r="311" spans="3:12" s="122" customFormat="1" x14ac:dyDescent="0.2"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</row>
    <row r="312" spans="3:12" s="122" customFormat="1" x14ac:dyDescent="0.2"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</row>
    <row r="313" spans="3:12" s="122" customFormat="1" x14ac:dyDescent="0.2"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</row>
    <row r="314" spans="3:12" s="122" customFormat="1" x14ac:dyDescent="0.2"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</row>
    <row r="315" spans="3:12" s="122" customFormat="1" x14ac:dyDescent="0.2"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</row>
    <row r="316" spans="3:12" s="122" customFormat="1" x14ac:dyDescent="0.2"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</row>
    <row r="317" spans="3:12" s="122" customFormat="1" x14ac:dyDescent="0.2"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</row>
    <row r="318" spans="3:12" s="122" customFormat="1" x14ac:dyDescent="0.2"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</row>
    <row r="319" spans="3:12" s="122" customFormat="1" x14ac:dyDescent="0.2"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</row>
    <row r="320" spans="3:12" s="122" customFormat="1" x14ac:dyDescent="0.2"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</row>
    <row r="321" spans="3:12" s="122" customFormat="1" x14ac:dyDescent="0.2"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</row>
    <row r="322" spans="3:12" s="122" customFormat="1" x14ac:dyDescent="0.2"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</row>
    <row r="323" spans="3:12" s="122" customFormat="1" x14ac:dyDescent="0.2"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</row>
    <row r="324" spans="3:12" s="122" customFormat="1" x14ac:dyDescent="0.2"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</row>
    <row r="325" spans="3:12" s="122" customFormat="1" x14ac:dyDescent="0.2"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</row>
    <row r="326" spans="3:12" s="122" customFormat="1" x14ac:dyDescent="0.2"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</row>
    <row r="327" spans="3:12" s="122" customFormat="1" x14ac:dyDescent="0.2"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</row>
    <row r="328" spans="3:12" s="122" customFormat="1" x14ac:dyDescent="0.2"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</row>
    <row r="329" spans="3:12" s="122" customFormat="1" x14ac:dyDescent="0.2"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</row>
    <row r="330" spans="3:12" s="122" customFormat="1" x14ac:dyDescent="0.2"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</row>
    <row r="331" spans="3:12" s="122" customFormat="1" x14ac:dyDescent="0.2"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</row>
    <row r="332" spans="3:12" s="122" customFormat="1" x14ac:dyDescent="0.2"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</row>
    <row r="333" spans="3:12" s="122" customFormat="1" x14ac:dyDescent="0.2"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</row>
    <row r="334" spans="3:12" s="122" customFormat="1" x14ac:dyDescent="0.2"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</row>
    <row r="335" spans="3:12" s="122" customFormat="1" x14ac:dyDescent="0.2"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</row>
    <row r="336" spans="3:12" s="122" customFormat="1" x14ac:dyDescent="0.2"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</row>
    <row r="337" spans="3:12" s="122" customFormat="1" x14ac:dyDescent="0.2"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</row>
    <row r="338" spans="3:12" s="122" customFormat="1" x14ac:dyDescent="0.2"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</row>
    <row r="339" spans="3:12" s="122" customFormat="1" x14ac:dyDescent="0.2"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</row>
    <row r="340" spans="3:12" s="122" customFormat="1" x14ac:dyDescent="0.2"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</row>
    <row r="341" spans="3:12" s="122" customFormat="1" x14ac:dyDescent="0.2"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</row>
    <row r="342" spans="3:12" s="122" customFormat="1" x14ac:dyDescent="0.2"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</row>
    <row r="343" spans="3:12" s="122" customFormat="1" x14ac:dyDescent="0.2"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</row>
    <row r="344" spans="3:12" s="122" customFormat="1" x14ac:dyDescent="0.2"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</row>
    <row r="345" spans="3:12" s="122" customFormat="1" x14ac:dyDescent="0.2"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</row>
    <row r="346" spans="3:12" s="122" customFormat="1" x14ac:dyDescent="0.2"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</row>
    <row r="347" spans="3:12" s="122" customFormat="1" x14ac:dyDescent="0.2"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</row>
    <row r="348" spans="3:12" s="122" customFormat="1" x14ac:dyDescent="0.2"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</row>
    <row r="349" spans="3:12" s="122" customFormat="1" x14ac:dyDescent="0.2"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</row>
    <row r="350" spans="3:12" s="122" customFormat="1" x14ac:dyDescent="0.2"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</row>
    <row r="351" spans="3:12" s="122" customFormat="1" x14ac:dyDescent="0.2"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</row>
    <row r="352" spans="3:12" s="122" customFormat="1" x14ac:dyDescent="0.2"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</row>
    <row r="353" spans="3:12" s="122" customFormat="1" x14ac:dyDescent="0.2"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</row>
    <row r="354" spans="3:12" s="122" customFormat="1" x14ac:dyDescent="0.2"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</row>
    <row r="355" spans="3:12" s="122" customFormat="1" x14ac:dyDescent="0.2"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</row>
    <row r="356" spans="3:12" s="122" customFormat="1" x14ac:dyDescent="0.2"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</row>
    <row r="357" spans="3:12" s="122" customFormat="1" x14ac:dyDescent="0.2"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</row>
    <row r="358" spans="3:12" s="122" customFormat="1" x14ac:dyDescent="0.2"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</row>
    <row r="359" spans="3:12" s="122" customFormat="1" x14ac:dyDescent="0.2"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</row>
    <row r="360" spans="3:12" s="122" customFormat="1" x14ac:dyDescent="0.2"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</row>
    <row r="361" spans="3:12" s="122" customFormat="1" x14ac:dyDescent="0.2"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</row>
    <row r="362" spans="3:12" s="122" customFormat="1" x14ac:dyDescent="0.2"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</row>
    <row r="363" spans="3:12" s="122" customFormat="1" x14ac:dyDescent="0.2"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</row>
    <row r="364" spans="3:12" s="122" customFormat="1" x14ac:dyDescent="0.2"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</row>
    <row r="365" spans="3:12" s="122" customFormat="1" x14ac:dyDescent="0.2"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</row>
    <row r="366" spans="3:12" s="122" customFormat="1" x14ac:dyDescent="0.2"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</row>
    <row r="367" spans="3:12" s="122" customFormat="1" x14ac:dyDescent="0.2"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</row>
    <row r="368" spans="3:12" s="122" customFormat="1" x14ac:dyDescent="0.2"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</row>
    <row r="369" spans="3:12" s="122" customFormat="1" x14ac:dyDescent="0.2"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</row>
    <row r="370" spans="3:12" s="122" customFormat="1" x14ac:dyDescent="0.2"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</row>
    <row r="371" spans="3:12" s="122" customFormat="1" x14ac:dyDescent="0.2"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</row>
    <row r="372" spans="3:12" s="122" customFormat="1" x14ac:dyDescent="0.2"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</row>
    <row r="373" spans="3:12" s="122" customFormat="1" x14ac:dyDescent="0.2"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</row>
    <row r="374" spans="3:12" s="122" customFormat="1" x14ac:dyDescent="0.2"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</row>
    <row r="375" spans="3:12" s="122" customFormat="1" x14ac:dyDescent="0.2"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</row>
    <row r="376" spans="3:12" s="122" customFormat="1" x14ac:dyDescent="0.2"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</row>
    <row r="377" spans="3:12" s="122" customFormat="1" x14ac:dyDescent="0.2"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</row>
    <row r="378" spans="3:12" s="122" customFormat="1" x14ac:dyDescent="0.2"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</row>
    <row r="379" spans="3:12" s="122" customFormat="1" x14ac:dyDescent="0.2"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</row>
    <row r="380" spans="3:12" s="122" customFormat="1" x14ac:dyDescent="0.2"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</row>
    <row r="381" spans="3:12" s="122" customFormat="1" x14ac:dyDescent="0.2"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</row>
    <row r="382" spans="3:12" s="122" customFormat="1" x14ac:dyDescent="0.2"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</row>
    <row r="383" spans="3:12" s="122" customFormat="1" x14ac:dyDescent="0.2"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</row>
    <row r="384" spans="3:12" s="122" customFormat="1" x14ac:dyDescent="0.2"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</row>
    <row r="385" spans="3:12" s="122" customFormat="1" x14ac:dyDescent="0.2"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</row>
    <row r="386" spans="3:12" s="122" customFormat="1" x14ac:dyDescent="0.2"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</row>
    <row r="387" spans="3:12" s="122" customFormat="1" x14ac:dyDescent="0.2"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</row>
    <row r="388" spans="3:12" s="122" customFormat="1" x14ac:dyDescent="0.2"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</row>
    <row r="389" spans="3:12" s="122" customFormat="1" x14ac:dyDescent="0.2"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</row>
    <row r="390" spans="3:12" s="122" customFormat="1" x14ac:dyDescent="0.2"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</row>
    <row r="391" spans="3:12" s="122" customFormat="1" x14ac:dyDescent="0.2"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</row>
    <row r="392" spans="3:12" s="122" customFormat="1" x14ac:dyDescent="0.2"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</row>
    <row r="393" spans="3:12" s="122" customFormat="1" x14ac:dyDescent="0.2"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</row>
    <row r="394" spans="3:12" s="122" customFormat="1" x14ac:dyDescent="0.2"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</row>
    <row r="395" spans="3:12" s="122" customFormat="1" x14ac:dyDescent="0.2"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</row>
    <row r="396" spans="3:12" s="122" customFormat="1" x14ac:dyDescent="0.2"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</row>
    <row r="397" spans="3:12" s="122" customFormat="1" x14ac:dyDescent="0.2"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</row>
    <row r="398" spans="3:12" s="122" customFormat="1" x14ac:dyDescent="0.2"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</row>
    <row r="399" spans="3:12" s="122" customFormat="1" x14ac:dyDescent="0.2"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</row>
    <row r="400" spans="3:12" s="122" customFormat="1" x14ac:dyDescent="0.2"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</row>
    <row r="401" spans="3:12" s="122" customFormat="1" x14ac:dyDescent="0.2"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</row>
    <row r="402" spans="3:12" s="122" customFormat="1" x14ac:dyDescent="0.2"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</row>
    <row r="403" spans="3:12" s="122" customFormat="1" x14ac:dyDescent="0.2"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</row>
    <row r="404" spans="3:12" s="122" customFormat="1" x14ac:dyDescent="0.2"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</row>
    <row r="405" spans="3:12" s="122" customFormat="1" x14ac:dyDescent="0.2"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</row>
    <row r="406" spans="3:12" s="122" customFormat="1" x14ac:dyDescent="0.2"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</row>
    <row r="407" spans="3:12" s="122" customFormat="1" x14ac:dyDescent="0.2"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</row>
    <row r="408" spans="3:12" s="122" customFormat="1" x14ac:dyDescent="0.2"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</row>
    <row r="409" spans="3:12" s="122" customFormat="1" x14ac:dyDescent="0.2"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</row>
    <row r="410" spans="3:12" s="122" customFormat="1" x14ac:dyDescent="0.2"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</row>
    <row r="411" spans="3:12" s="122" customFormat="1" x14ac:dyDescent="0.2"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</row>
    <row r="412" spans="3:12" s="122" customFormat="1" x14ac:dyDescent="0.2"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</row>
    <row r="413" spans="3:12" s="122" customFormat="1" x14ac:dyDescent="0.2"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</row>
    <row r="414" spans="3:12" s="122" customFormat="1" x14ac:dyDescent="0.2"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</row>
    <row r="415" spans="3:12" s="122" customFormat="1" x14ac:dyDescent="0.2"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</row>
    <row r="416" spans="3:12" s="122" customFormat="1" x14ac:dyDescent="0.2"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</row>
    <row r="417" spans="3:12" s="122" customFormat="1" x14ac:dyDescent="0.2"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</row>
    <row r="418" spans="3:12" s="122" customFormat="1" x14ac:dyDescent="0.2"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</row>
    <row r="419" spans="3:12" s="122" customFormat="1" x14ac:dyDescent="0.2"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</row>
    <row r="420" spans="3:12" s="122" customFormat="1" x14ac:dyDescent="0.2"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</row>
    <row r="421" spans="3:12" s="122" customFormat="1" x14ac:dyDescent="0.2"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</row>
    <row r="422" spans="3:12" s="122" customFormat="1" x14ac:dyDescent="0.2"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</row>
    <row r="423" spans="3:12" s="122" customFormat="1" x14ac:dyDescent="0.2"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</row>
    <row r="424" spans="3:12" s="122" customFormat="1" x14ac:dyDescent="0.2"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</row>
    <row r="425" spans="3:12" s="122" customFormat="1" x14ac:dyDescent="0.2"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</row>
    <row r="426" spans="3:12" s="122" customFormat="1" x14ac:dyDescent="0.2"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</row>
    <row r="427" spans="3:12" s="122" customFormat="1" x14ac:dyDescent="0.2"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</row>
    <row r="428" spans="3:12" s="122" customFormat="1" x14ac:dyDescent="0.2"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</row>
    <row r="429" spans="3:12" s="122" customFormat="1" x14ac:dyDescent="0.2"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</row>
    <row r="430" spans="3:12" s="122" customFormat="1" x14ac:dyDescent="0.2"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</row>
    <row r="431" spans="3:12" s="122" customFormat="1" x14ac:dyDescent="0.2"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</row>
    <row r="432" spans="3:12" s="122" customFormat="1" x14ac:dyDescent="0.2"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</row>
    <row r="433" spans="3:12" s="122" customFormat="1" x14ac:dyDescent="0.2"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</row>
    <row r="434" spans="3:12" s="122" customFormat="1" x14ac:dyDescent="0.2"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</row>
    <row r="435" spans="3:12" s="122" customFormat="1" x14ac:dyDescent="0.2"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</row>
    <row r="436" spans="3:12" s="122" customFormat="1" x14ac:dyDescent="0.2"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</row>
    <row r="437" spans="3:12" s="122" customFormat="1" x14ac:dyDescent="0.2"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</row>
    <row r="438" spans="3:12" s="122" customFormat="1" x14ac:dyDescent="0.2"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</row>
    <row r="439" spans="3:12" s="122" customFormat="1" x14ac:dyDescent="0.2"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</row>
    <row r="440" spans="3:12" s="122" customFormat="1" x14ac:dyDescent="0.2"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</row>
    <row r="441" spans="3:12" s="122" customFormat="1" x14ac:dyDescent="0.2"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</row>
    <row r="442" spans="3:12" s="122" customFormat="1" x14ac:dyDescent="0.2"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</row>
    <row r="443" spans="3:12" s="122" customFormat="1" x14ac:dyDescent="0.2"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</row>
    <row r="444" spans="3:12" s="122" customFormat="1" x14ac:dyDescent="0.2"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</row>
    <row r="445" spans="3:12" s="122" customFormat="1" x14ac:dyDescent="0.2"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</row>
    <row r="446" spans="3:12" s="122" customFormat="1" x14ac:dyDescent="0.2"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</row>
    <row r="447" spans="3:12" s="122" customFormat="1" x14ac:dyDescent="0.2"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</row>
    <row r="448" spans="3:12" s="122" customFormat="1" x14ac:dyDescent="0.2"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</row>
    <row r="449" spans="3:12" s="122" customFormat="1" x14ac:dyDescent="0.2"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</row>
    <row r="450" spans="3:12" s="122" customFormat="1" x14ac:dyDescent="0.2"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</row>
    <row r="451" spans="3:12" s="122" customFormat="1" x14ac:dyDescent="0.2"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</row>
    <row r="452" spans="3:12" s="122" customFormat="1" x14ac:dyDescent="0.2"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</row>
    <row r="453" spans="3:12" s="122" customFormat="1" x14ac:dyDescent="0.2"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</row>
    <row r="454" spans="3:12" s="122" customFormat="1" x14ac:dyDescent="0.2"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</row>
    <row r="455" spans="3:12" s="122" customFormat="1" x14ac:dyDescent="0.2"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</row>
    <row r="456" spans="3:12" s="122" customFormat="1" x14ac:dyDescent="0.2"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</row>
    <row r="457" spans="3:12" s="122" customFormat="1" x14ac:dyDescent="0.2"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</row>
    <row r="458" spans="3:12" s="122" customFormat="1" x14ac:dyDescent="0.2"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</row>
    <row r="459" spans="3:12" s="122" customFormat="1" x14ac:dyDescent="0.2"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</row>
    <row r="460" spans="3:12" s="122" customFormat="1" x14ac:dyDescent="0.2"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</row>
    <row r="461" spans="3:12" s="122" customFormat="1" x14ac:dyDescent="0.2"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</row>
    <row r="462" spans="3:12" s="122" customFormat="1" x14ac:dyDescent="0.2"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</row>
    <row r="463" spans="3:12" s="122" customFormat="1" x14ac:dyDescent="0.2"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</row>
    <row r="464" spans="3:12" s="122" customFormat="1" x14ac:dyDescent="0.2"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</row>
    <row r="465" spans="3:12" s="122" customFormat="1" x14ac:dyDescent="0.2"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</row>
    <row r="466" spans="3:12" s="122" customFormat="1" x14ac:dyDescent="0.2"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</row>
    <row r="467" spans="3:12" s="122" customFormat="1" x14ac:dyDescent="0.2"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</row>
    <row r="468" spans="3:12" s="122" customFormat="1" x14ac:dyDescent="0.2"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</row>
    <row r="469" spans="3:12" s="122" customFormat="1" x14ac:dyDescent="0.2"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</row>
    <row r="470" spans="3:12" s="122" customFormat="1" x14ac:dyDescent="0.2"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</row>
    <row r="471" spans="3:12" s="122" customFormat="1" x14ac:dyDescent="0.2"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</row>
    <row r="472" spans="3:12" s="122" customFormat="1" x14ac:dyDescent="0.2"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</row>
    <row r="473" spans="3:12" s="122" customFormat="1" x14ac:dyDescent="0.2"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</row>
    <row r="474" spans="3:12" s="122" customFormat="1" x14ac:dyDescent="0.2"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</row>
    <row r="475" spans="3:12" s="122" customFormat="1" x14ac:dyDescent="0.2"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</row>
    <row r="476" spans="3:12" s="122" customFormat="1" x14ac:dyDescent="0.2"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</row>
    <row r="477" spans="3:12" s="122" customFormat="1" x14ac:dyDescent="0.2"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</row>
    <row r="478" spans="3:12" s="122" customFormat="1" x14ac:dyDescent="0.2"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</row>
    <row r="479" spans="3:12" s="122" customFormat="1" x14ac:dyDescent="0.2"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</row>
    <row r="480" spans="3:12" s="122" customFormat="1" x14ac:dyDescent="0.2"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</row>
    <row r="481" spans="3:12" s="122" customFormat="1" x14ac:dyDescent="0.2"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</row>
    <row r="482" spans="3:12" s="122" customFormat="1" x14ac:dyDescent="0.2"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</row>
    <row r="483" spans="3:12" s="122" customFormat="1" x14ac:dyDescent="0.2"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</row>
    <row r="484" spans="3:12" s="122" customFormat="1" x14ac:dyDescent="0.2"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</row>
    <row r="485" spans="3:12" s="122" customFormat="1" x14ac:dyDescent="0.2"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</row>
    <row r="486" spans="3:12" s="122" customFormat="1" x14ac:dyDescent="0.2"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</row>
    <row r="487" spans="3:12" s="122" customFormat="1" x14ac:dyDescent="0.2"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</row>
    <row r="488" spans="3:12" s="122" customFormat="1" x14ac:dyDescent="0.2"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</row>
    <row r="489" spans="3:12" s="122" customFormat="1" x14ac:dyDescent="0.2"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</row>
    <row r="490" spans="3:12" s="122" customFormat="1" x14ac:dyDescent="0.2"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</row>
    <row r="491" spans="3:12" s="122" customFormat="1" x14ac:dyDescent="0.2"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</row>
    <row r="492" spans="3:12" s="122" customFormat="1" x14ac:dyDescent="0.2"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</row>
    <row r="493" spans="3:12" s="122" customFormat="1" x14ac:dyDescent="0.2"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</row>
    <row r="494" spans="3:12" s="122" customFormat="1" x14ac:dyDescent="0.2"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</row>
    <row r="495" spans="3:12" s="122" customFormat="1" x14ac:dyDescent="0.2"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</row>
    <row r="496" spans="3:12" s="122" customFormat="1" x14ac:dyDescent="0.2"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</row>
    <row r="497" spans="3:12" s="122" customFormat="1" x14ac:dyDescent="0.2"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</row>
    <row r="498" spans="3:12" s="122" customFormat="1" x14ac:dyDescent="0.2"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</row>
    <row r="499" spans="3:12" s="122" customFormat="1" x14ac:dyDescent="0.2"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</row>
    <row r="500" spans="3:12" s="122" customFormat="1" x14ac:dyDescent="0.2"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</row>
    <row r="501" spans="3:12" s="122" customFormat="1" x14ac:dyDescent="0.2"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</row>
    <row r="502" spans="3:12" s="122" customFormat="1" x14ac:dyDescent="0.2"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</row>
    <row r="503" spans="3:12" s="122" customFormat="1" x14ac:dyDescent="0.2"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</row>
    <row r="504" spans="3:12" s="122" customFormat="1" x14ac:dyDescent="0.2"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</row>
    <row r="505" spans="3:12" s="122" customFormat="1" x14ac:dyDescent="0.2"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</row>
    <row r="506" spans="3:12" s="122" customFormat="1" x14ac:dyDescent="0.2"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</row>
    <row r="507" spans="3:12" s="122" customFormat="1" x14ac:dyDescent="0.2"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</row>
    <row r="508" spans="3:12" s="122" customFormat="1" x14ac:dyDescent="0.2"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</row>
    <row r="509" spans="3:12" s="122" customFormat="1" x14ac:dyDescent="0.2"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</row>
    <row r="510" spans="3:12" s="122" customFormat="1" x14ac:dyDescent="0.2"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</row>
    <row r="511" spans="3:12" s="122" customFormat="1" x14ac:dyDescent="0.2"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</row>
    <row r="512" spans="3:12" s="122" customFormat="1" x14ac:dyDescent="0.2"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</row>
    <row r="513" spans="3:12" s="122" customFormat="1" x14ac:dyDescent="0.2"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</row>
    <row r="514" spans="3:12" s="122" customFormat="1" x14ac:dyDescent="0.2"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</row>
    <row r="515" spans="3:12" s="122" customFormat="1" x14ac:dyDescent="0.2"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</row>
    <row r="516" spans="3:12" s="122" customFormat="1" x14ac:dyDescent="0.2"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</row>
    <row r="517" spans="3:12" s="122" customFormat="1" x14ac:dyDescent="0.2"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</row>
    <row r="518" spans="3:12" s="122" customFormat="1" x14ac:dyDescent="0.2"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</row>
    <row r="519" spans="3:12" s="122" customFormat="1" x14ac:dyDescent="0.2"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</row>
    <row r="520" spans="3:12" s="122" customFormat="1" x14ac:dyDescent="0.2"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</row>
    <row r="521" spans="3:12" s="122" customFormat="1" x14ac:dyDescent="0.2"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</row>
    <row r="522" spans="3:12" s="122" customFormat="1" x14ac:dyDescent="0.2"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</row>
    <row r="523" spans="3:12" s="122" customFormat="1" x14ac:dyDescent="0.2"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</row>
    <row r="524" spans="3:12" s="122" customFormat="1" x14ac:dyDescent="0.2"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</row>
    <row r="525" spans="3:12" s="122" customFormat="1" x14ac:dyDescent="0.2"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</row>
    <row r="526" spans="3:12" s="122" customFormat="1" x14ac:dyDescent="0.2"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</row>
    <row r="527" spans="3:12" s="122" customFormat="1" x14ac:dyDescent="0.2"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</row>
    <row r="528" spans="3:12" s="122" customFormat="1" x14ac:dyDescent="0.2"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</row>
    <row r="529" spans="3:12" s="122" customFormat="1" x14ac:dyDescent="0.2"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</row>
    <row r="530" spans="3:12" s="122" customFormat="1" x14ac:dyDescent="0.2"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</row>
    <row r="531" spans="3:12" s="122" customFormat="1" x14ac:dyDescent="0.2"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</row>
    <row r="532" spans="3:12" s="122" customFormat="1" x14ac:dyDescent="0.2"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</row>
    <row r="533" spans="3:12" s="122" customFormat="1" x14ac:dyDescent="0.2"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</row>
    <row r="534" spans="3:12" s="122" customFormat="1" x14ac:dyDescent="0.2"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</row>
    <row r="535" spans="3:12" s="122" customFormat="1" x14ac:dyDescent="0.2"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</row>
    <row r="536" spans="3:12" s="122" customFormat="1" x14ac:dyDescent="0.2"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</row>
    <row r="537" spans="3:12" s="122" customFormat="1" x14ac:dyDescent="0.2"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</row>
    <row r="538" spans="3:12" s="122" customFormat="1" x14ac:dyDescent="0.2"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</row>
    <row r="539" spans="3:12" s="122" customFormat="1" x14ac:dyDescent="0.2"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</row>
    <row r="540" spans="3:12" s="122" customFormat="1" x14ac:dyDescent="0.2"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</row>
    <row r="541" spans="3:12" s="122" customFormat="1" x14ac:dyDescent="0.2"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</row>
    <row r="542" spans="3:12" s="122" customFormat="1" x14ac:dyDescent="0.2"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</row>
    <row r="543" spans="3:12" s="122" customFormat="1" x14ac:dyDescent="0.2"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</row>
    <row r="544" spans="3:12" s="122" customFormat="1" x14ac:dyDescent="0.2"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</row>
    <row r="545" spans="3:12" s="122" customFormat="1" x14ac:dyDescent="0.2"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</row>
    <row r="546" spans="3:12" s="122" customFormat="1" x14ac:dyDescent="0.2"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</row>
    <row r="547" spans="3:12" s="122" customFormat="1" x14ac:dyDescent="0.2"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</row>
    <row r="548" spans="3:12" s="122" customFormat="1" x14ac:dyDescent="0.2"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</row>
    <row r="549" spans="3:12" s="122" customFormat="1" x14ac:dyDescent="0.2"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</row>
    <row r="550" spans="3:12" s="122" customFormat="1" x14ac:dyDescent="0.2"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</row>
    <row r="551" spans="3:12" s="122" customFormat="1" x14ac:dyDescent="0.2"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</row>
    <row r="552" spans="3:12" s="122" customFormat="1" x14ac:dyDescent="0.2"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</row>
    <row r="553" spans="3:12" s="122" customFormat="1" x14ac:dyDescent="0.2"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</row>
    <row r="554" spans="3:12" s="122" customFormat="1" x14ac:dyDescent="0.2"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</row>
    <row r="555" spans="3:12" s="122" customFormat="1" x14ac:dyDescent="0.2"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</row>
    <row r="556" spans="3:12" s="122" customFormat="1" x14ac:dyDescent="0.2"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</row>
    <row r="557" spans="3:12" s="122" customFormat="1" x14ac:dyDescent="0.2"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</row>
    <row r="558" spans="3:12" s="122" customFormat="1" x14ac:dyDescent="0.2"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</row>
    <row r="559" spans="3:12" s="122" customFormat="1" x14ac:dyDescent="0.2"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</row>
    <row r="560" spans="3:12" s="122" customFormat="1" x14ac:dyDescent="0.2"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</row>
    <row r="561" spans="3:12" s="122" customFormat="1" x14ac:dyDescent="0.2"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</row>
    <row r="562" spans="3:12" s="122" customFormat="1" x14ac:dyDescent="0.2"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</row>
    <row r="563" spans="3:12" s="122" customFormat="1" x14ac:dyDescent="0.2"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</row>
    <row r="564" spans="3:12" s="122" customFormat="1" x14ac:dyDescent="0.2"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</row>
    <row r="565" spans="3:12" s="122" customFormat="1" x14ac:dyDescent="0.2"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</row>
    <row r="566" spans="3:12" s="122" customFormat="1" x14ac:dyDescent="0.2"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</row>
    <row r="567" spans="3:12" s="122" customFormat="1" x14ac:dyDescent="0.2"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</row>
    <row r="568" spans="3:12" s="122" customFormat="1" x14ac:dyDescent="0.2"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</row>
    <row r="569" spans="3:12" s="122" customFormat="1" x14ac:dyDescent="0.2"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</row>
    <row r="570" spans="3:12" s="122" customFormat="1" x14ac:dyDescent="0.2"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</row>
    <row r="571" spans="3:12" s="122" customFormat="1" x14ac:dyDescent="0.2"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</row>
    <row r="572" spans="3:12" s="122" customFormat="1" x14ac:dyDescent="0.2"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</row>
    <row r="573" spans="3:12" s="122" customFormat="1" x14ac:dyDescent="0.2"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</row>
    <row r="574" spans="3:12" s="122" customFormat="1" x14ac:dyDescent="0.2"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</row>
    <row r="575" spans="3:12" s="122" customFormat="1" x14ac:dyDescent="0.2"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</row>
    <row r="576" spans="3:12" s="122" customFormat="1" x14ac:dyDescent="0.2"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</row>
    <row r="577" spans="3:12" s="122" customFormat="1" x14ac:dyDescent="0.2"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</row>
    <row r="578" spans="3:12" s="122" customFormat="1" x14ac:dyDescent="0.2"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</row>
    <row r="579" spans="3:12" s="122" customFormat="1" x14ac:dyDescent="0.2"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</row>
    <row r="580" spans="3:12" s="122" customFormat="1" x14ac:dyDescent="0.2"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</row>
    <row r="581" spans="3:12" s="122" customFormat="1" x14ac:dyDescent="0.2"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</row>
    <row r="582" spans="3:12" s="122" customFormat="1" x14ac:dyDescent="0.2"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</row>
    <row r="583" spans="3:12" s="122" customFormat="1" x14ac:dyDescent="0.2"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</row>
    <row r="584" spans="3:12" s="122" customFormat="1" x14ac:dyDescent="0.2"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</row>
    <row r="585" spans="3:12" s="122" customFormat="1" x14ac:dyDescent="0.2"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</row>
    <row r="586" spans="3:12" s="122" customFormat="1" x14ac:dyDescent="0.2"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</row>
    <row r="587" spans="3:12" s="122" customFormat="1" x14ac:dyDescent="0.2"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</row>
    <row r="588" spans="3:12" s="122" customFormat="1" x14ac:dyDescent="0.2"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</row>
    <row r="589" spans="3:12" s="122" customFormat="1" x14ac:dyDescent="0.2"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</row>
    <row r="590" spans="3:12" s="122" customFormat="1" x14ac:dyDescent="0.2"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</row>
    <row r="591" spans="3:12" s="122" customFormat="1" x14ac:dyDescent="0.2"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</row>
    <row r="592" spans="3:12" s="122" customFormat="1" x14ac:dyDescent="0.2"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</row>
    <row r="593" spans="3:12" s="122" customFormat="1" x14ac:dyDescent="0.2"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</row>
    <row r="594" spans="3:12" s="122" customFormat="1" x14ac:dyDescent="0.2"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</row>
    <row r="595" spans="3:12" s="122" customFormat="1" x14ac:dyDescent="0.2"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</row>
    <row r="596" spans="3:12" s="122" customFormat="1" x14ac:dyDescent="0.2"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</row>
    <row r="597" spans="3:12" s="122" customFormat="1" x14ac:dyDescent="0.2"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</row>
    <row r="598" spans="3:12" s="122" customFormat="1" x14ac:dyDescent="0.2"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</row>
    <row r="599" spans="3:12" s="122" customFormat="1" x14ac:dyDescent="0.2"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</row>
    <row r="600" spans="3:12" s="122" customFormat="1" x14ac:dyDescent="0.2"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</row>
    <row r="601" spans="3:12" s="122" customFormat="1" x14ac:dyDescent="0.2"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</row>
    <row r="602" spans="3:12" s="122" customFormat="1" x14ac:dyDescent="0.2"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</row>
    <row r="603" spans="3:12" s="122" customFormat="1" x14ac:dyDescent="0.2"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</row>
    <row r="604" spans="3:12" s="122" customFormat="1" x14ac:dyDescent="0.2"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</row>
    <row r="605" spans="3:12" s="122" customFormat="1" x14ac:dyDescent="0.2"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</row>
    <row r="606" spans="3:12" s="122" customFormat="1" x14ac:dyDescent="0.2"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</row>
    <row r="607" spans="3:12" s="122" customFormat="1" x14ac:dyDescent="0.2"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</row>
    <row r="608" spans="3:12" s="122" customFormat="1" x14ac:dyDescent="0.2"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</row>
    <row r="609" spans="3:12" s="122" customFormat="1" x14ac:dyDescent="0.2"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</row>
    <row r="610" spans="3:12" s="122" customFormat="1" x14ac:dyDescent="0.2"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</row>
    <row r="611" spans="3:12" s="122" customFormat="1" x14ac:dyDescent="0.2"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</row>
    <row r="612" spans="3:12" s="122" customFormat="1" x14ac:dyDescent="0.2"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</row>
    <row r="613" spans="3:12" s="122" customFormat="1" x14ac:dyDescent="0.2"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</row>
    <row r="614" spans="3:12" s="122" customFormat="1" x14ac:dyDescent="0.2"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</row>
    <row r="615" spans="3:12" s="122" customFormat="1" x14ac:dyDescent="0.2"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</row>
    <row r="616" spans="3:12" s="122" customFormat="1" x14ac:dyDescent="0.2"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</row>
    <row r="617" spans="3:12" s="122" customFormat="1" x14ac:dyDescent="0.2"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</row>
    <row r="618" spans="3:12" s="122" customFormat="1" x14ac:dyDescent="0.2"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</row>
    <row r="619" spans="3:12" s="122" customFormat="1" x14ac:dyDescent="0.2"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</row>
    <row r="620" spans="3:12" s="122" customFormat="1" x14ac:dyDescent="0.2"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</row>
    <row r="621" spans="3:12" s="122" customFormat="1" x14ac:dyDescent="0.2"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</row>
    <row r="622" spans="3:12" s="122" customFormat="1" x14ac:dyDescent="0.2"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</row>
    <row r="623" spans="3:12" s="122" customFormat="1" x14ac:dyDescent="0.2"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</row>
    <row r="624" spans="3:12" s="122" customFormat="1" x14ac:dyDescent="0.2"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</row>
    <row r="625" spans="3:12" s="122" customFormat="1" x14ac:dyDescent="0.2"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</row>
    <row r="626" spans="3:12" s="122" customFormat="1" x14ac:dyDescent="0.2"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</row>
    <row r="627" spans="3:12" s="122" customFormat="1" x14ac:dyDescent="0.2"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</row>
    <row r="628" spans="3:12" s="122" customFormat="1" x14ac:dyDescent="0.2"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</row>
    <row r="629" spans="3:12" s="122" customFormat="1" x14ac:dyDescent="0.2"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</row>
    <row r="630" spans="3:12" s="122" customFormat="1" x14ac:dyDescent="0.2"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</row>
    <row r="631" spans="3:12" s="122" customFormat="1" x14ac:dyDescent="0.2"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</row>
    <row r="632" spans="3:12" s="122" customFormat="1" x14ac:dyDescent="0.2"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</row>
    <row r="633" spans="3:12" s="122" customFormat="1" x14ac:dyDescent="0.2"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</row>
    <row r="634" spans="3:12" s="122" customFormat="1" x14ac:dyDescent="0.2"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</row>
    <row r="635" spans="3:12" s="122" customFormat="1" x14ac:dyDescent="0.2"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</row>
    <row r="636" spans="3:12" s="122" customFormat="1" x14ac:dyDescent="0.2"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</row>
    <row r="637" spans="3:12" s="122" customFormat="1" x14ac:dyDescent="0.2"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</row>
    <row r="638" spans="3:12" s="122" customFormat="1" x14ac:dyDescent="0.2"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</row>
    <row r="639" spans="3:12" s="122" customFormat="1" x14ac:dyDescent="0.2"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</row>
    <row r="640" spans="3:12" s="122" customFormat="1" x14ac:dyDescent="0.2"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</row>
    <row r="641" spans="3:12" s="122" customFormat="1" x14ac:dyDescent="0.2"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</row>
    <row r="642" spans="3:12" s="122" customFormat="1" x14ac:dyDescent="0.2"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</row>
    <row r="643" spans="3:12" s="122" customFormat="1" x14ac:dyDescent="0.2"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</row>
    <row r="644" spans="3:12" s="122" customFormat="1" x14ac:dyDescent="0.2"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</row>
    <row r="645" spans="3:12" s="122" customFormat="1" x14ac:dyDescent="0.2"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</row>
    <row r="646" spans="3:12" s="122" customFormat="1" x14ac:dyDescent="0.2"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</row>
    <row r="647" spans="3:12" s="122" customFormat="1" x14ac:dyDescent="0.2"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</row>
    <row r="648" spans="3:12" s="122" customFormat="1" x14ac:dyDescent="0.2"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</row>
    <row r="649" spans="3:12" s="122" customFormat="1" x14ac:dyDescent="0.2"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</row>
    <row r="650" spans="3:12" s="122" customFormat="1" x14ac:dyDescent="0.2"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</row>
    <row r="651" spans="3:12" s="122" customFormat="1" x14ac:dyDescent="0.2"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</row>
    <row r="652" spans="3:12" s="122" customFormat="1" x14ac:dyDescent="0.2"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</row>
    <row r="653" spans="3:12" s="122" customFormat="1" x14ac:dyDescent="0.2"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</row>
    <row r="654" spans="3:12" s="122" customFormat="1" x14ac:dyDescent="0.2"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</row>
    <row r="655" spans="3:12" s="122" customFormat="1" x14ac:dyDescent="0.2"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</row>
    <row r="656" spans="3:12" s="122" customFormat="1" x14ac:dyDescent="0.2"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</row>
    <row r="657" spans="3:12" s="122" customFormat="1" x14ac:dyDescent="0.2"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</row>
    <row r="658" spans="3:12" s="122" customFormat="1" x14ac:dyDescent="0.2"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</row>
    <row r="659" spans="3:12" s="122" customFormat="1" x14ac:dyDescent="0.2"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</row>
    <row r="660" spans="3:12" s="122" customFormat="1" x14ac:dyDescent="0.2"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</row>
    <row r="661" spans="3:12" s="122" customFormat="1" x14ac:dyDescent="0.2"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</row>
    <row r="662" spans="3:12" s="122" customFormat="1" x14ac:dyDescent="0.2"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</row>
    <row r="663" spans="3:12" s="122" customFormat="1" x14ac:dyDescent="0.2"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</row>
    <row r="664" spans="3:12" s="122" customFormat="1" x14ac:dyDescent="0.2"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</row>
    <row r="665" spans="3:12" s="122" customFormat="1" x14ac:dyDescent="0.2"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</row>
    <row r="666" spans="3:12" s="122" customFormat="1" x14ac:dyDescent="0.2"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</row>
    <row r="667" spans="3:12" s="122" customFormat="1" x14ac:dyDescent="0.2"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</row>
    <row r="668" spans="3:12" s="122" customFormat="1" x14ac:dyDescent="0.2"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</row>
    <row r="669" spans="3:12" s="122" customFormat="1" x14ac:dyDescent="0.2"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</row>
    <row r="670" spans="3:12" s="122" customFormat="1" x14ac:dyDescent="0.2"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</row>
    <row r="671" spans="3:12" s="122" customFormat="1" x14ac:dyDescent="0.2"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</row>
    <row r="672" spans="3:12" s="122" customFormat="1" x14ac:dyDescent="0.2"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</row>
    <row r="673" spans="3:12" s="122" customFormat="1" x14ac:dyDescent="0.2"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</row>
    <row r="674" spans="3:12" s="122" customFormat="1" x14ac:dyDescent="0.2"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</row>
    <row r="675" spans="3:12" s="122" customFormat="1" x14ac:dyDescent="0.2"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</row>
    <row r="676" spans="3:12" s="122" customFormat="1" x14ac:dyDescent="0.2"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</row>
    <row r="677" spans="3:12" s="122" customFormat="1" x14ac:dyDescent="0.2"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</row>
    <row r="678" spans="3:12" s="122" customFormat="1" x14ac:dyDescent="0.2"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</row>
    <row r="679" spans="3:12" s="122" customFormat="1" x14ac:dyDescent="0.2"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</row>
    <row r="680" spans="3:12" s="122" customFormat="1" x14ac:dyDescent="0.2"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</row>
    <row r="681" spans="3:12" s="122" customFormat="1" x14ac:dyDescent="0.2"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</row>
    <row r="682" spans="3:12" s="122" customFormat="1" x14ac:dyDescent="0.2"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</row>
    <row r="683" spans="3:12" s="122" customFormat="1" x14ac:dyDescent="0.2"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</row>
    <row r="684" spans="3:12" s="122" customFormat="1" x14ac:dyDescent="0.2"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</row>
    <row r="685" spans="3:12" s="122" customFormat="1" x14ac:dyDescent="0.2"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</row>
    <row r="686" spans="3:12" s="122" customFormat="1" x14ac:dyDescent="0.2"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</row>
    <row r="687" spans="3:12" s="122" customFormat="1" x14ac:dyDescent="0.2"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</row>
    <row r="688" spans="3:12" s="122" customFormat="1" x14ac:dyDescent="0.2"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</row>
    <row r="689" spans="3:12" s="122" customFormat="1" x14ac:dyDescent="0.2"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</row>
    <row r="690" spans="3:12" s="122" customFormat="1" x14ac:dyDescent="0.2"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</row>
    <row r="691" spans="3:12" s="122" customFormat="1" x14ac:dyDescent="0.2"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</row>
    <row r="692" spans="3:12" s="122" customFormat="1" x14ac:dyDescent="0.2"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</row>
    <row r="693" spans="3:12" s="122" customFormat="1" x14ac:dyDescent="0.2"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</row>
    <row r="694" spans="3:12" s="122" customFormat="1" x14ac:dyDescent="0.2"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</row>
    <row r="695" spans="3:12" s="122" customFormat="1" x14ac:dyDescent="0.2"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</row>
    <row r="696" spans="3:12" s="122" customFormat="1" x14ac:dyDescent="0.2"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</row>
    <row r="697" spans="3:12" s="122" customFormat="1" x14ac:dyDescent="0.2"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</row>
    <row r="698" spans="3:12" s="122" customFormat="1" x14ac:dyDescent="0.2"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</row>
    <row r="699" spans="3:12" s="122" customFormat="1" x14ac:dyDescent="0.2"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</row>
    <row r="700" spans="3:12" s="122" customFormat="1" x14ac:dyDescent="0.2"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</row>
    <row r="701" spans="3:12" s="122" customFormat="1" x14ac:dyDescent="0.2"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</row>
    <row r="702" spans="3:12" s="122" customFormat="1" x14ac:dyDescent="0.2"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</row>
    <row r="703" spans="3:12" s="122" customFormat="1" x14ac:dyDescent="0.2"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</row>
    <row r="704" spans="3:12" s="122" customFormat="1" x14ac:dyDescent="0.2"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</row>
    <row r="705" spans="3:12" s="122" customFormat="1" x14ac:dyDescent="0.2"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</row>
    <row r="706" spans="3:12" s="122" customFormat="1" x14ac:dyDescent="0.2"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</row>
    <row r="707" spans="3:12" s="122" customFormat="1" x14ac:dyDescent="0.2"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</row>
    <row r="708" spans="3:12" s="122" customFormat="1" x14ac:dyDescent="0.2"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</row>
    <row r="709" spans="3:12" s="122" customFormat="1" x14ac:dyDescent="0.2"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</row>
    <row r="710" spans="3:12" s="122" customFormat="1" x14ac:dyDescent="0.2"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</row>
    <row r="711" spans="3:12" s="122" customFormat="1" x14ac:dyDescent="0.2"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</row>
    <row r="712" spans="3:12" s="122" customFormat="1" x14ac:dyDescent="0.2"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</row>
    <row r="713" spans="3:12" s="122" customFormat="1" x14ac:dyDescent="0.2"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</row>
    <row r="714" spans="3:12" s="122" customFormat="1" x14ac:dyDescent="0.2"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</row>
    <row r="715" spans="3:12" s="122" customFormat="1" x14ac:dyDescent="0.2"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</row>
    <row r="716" spans="3:12" s="122" customFormat="1" x14ac:dyDescent="0.2"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</row>
    <row r="717" spans="3:12" s="122" customFormat="1" x14ac:dyDescent="0.2"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</row>
    <row r="718" spans="3:12" s="122" customFormat="1" x14ac:dyDescent="0.2"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</row>
    <row r="719" spans="3:12" s="122" customFormat="1" x14ac:dyDescent="0.2"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</row>
    <row r="720" spans="3:12" s="122" customFormat="1" x14ac:dyDescent="0.2"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</row>
    <row r="721" spans="3:12" s="122" customFormat="1" x14ac:dyDescent="0.2"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</row>
    <row r="722" spans="3:12" s="122" customFormat="1" x14ac:dyDescent="0.2"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</row>
    <row r="723" spans="3:12" s="122" customFormat="1" x14ac:dyDescent="0.2"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</row>
    <row r="724" spans="3:12" s="122" customFormat="1" x14ac:dyDescent="0.2"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</row>
    <row r="725" spans="3:12" s="122" customFormat="1" x14ac:dyDescent="0.2"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</row>
    <row r="726" spans="3:12" s="122" customFormat="1" x14ac:dyDescent="0.2"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</row>
    <row r="727" spans="3:12" s="122" customFormat="1" x14ac:dyDescent="0.2"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</row>
    <row r="728" spans="3:12" s="122" customFormat="1" x14ac:dyDescent="0.2"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</row>
    <row r="729" spans="3:12" s="122" customFormat="1" x14ac:dyDescent="0.2"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</row>
    <row r="730" spans="3:12" s="122" customFormat="1" x14ac:dyDescent="0.2"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</row>
    <row r="731" spans="3:12" s="122" customFormat="1" x14ac:dyDescent="0.2"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</row>
    <row r="732" spans="3:12" s="122" customFormat="1" x14ac:dyDescent="0.2"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</row>
    <row r="733" spans="3:12" s="122" customFormat="1" x14ac:dyDescent="0.2"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</row>
    <row r="734" spans="3:12" s="122" customFormat="1" x14ac:dyDescent="0.2"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</row>
    <row r="735" spans="3:12" s="122" customFormat="1" x14ac:dyDescent="0.2"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</row>
    <row r="736" spans="3:12" s="122" customFormat="1" x14ac:dyDescent="0.2"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</row>
    <row r="737" spans="3:12" s="122" customFormat="1" x14ac:dyDescent="0.2"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</row>
    <row r="738" spans="3:12" s="122" customFormat="1" x14ac:dyDescent="0.2"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</row>
    <row r="739" spans="3:12" s="122" customFormat="1" x14ac:dyDescent="0.2"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</row>
    <row r="740" spans="3:12" s="122" customFormat="1" x14ac:dyDescent="0.2"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</row>
    <row r="741" spans="3:12" s="122" customFormat="1" x14ac:dyDescent="0.2"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</row>
    <row r="742" spans="3:12" s="122" customFormat="1" x14ac:dyDescent="0.2"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</row>
    <row r="743" spans="3:12" s="122" customFormat="1" x14ac:dyDescent="0.2"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</row>
    <row r="744" spans="3:12" s="122" customFormat="1" x14ac:dyDescent="0.2"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</row>
    <row r="745" spans="3:12" s="122" customFormat="1" x14ac:dyDescent="0.2"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</row>
    <row r="746" spans="3:12" s="122" customFormat="1" x14ac:dyDescent="0.2"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</row>
    <row r="747" spans="3:12" s="122" customFormat="1" x14ac:dyDescent="0.2"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</row>
    <row r="748" spans="3:12" s="122" customFormat="1" x14ac:dyDescent="0.2"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</row>
    <row r="749" spans="3:12" s="122" customFormat="1" x14ac:dyDescent="0.2"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</row>
    <row r="750" spans="3:12" s="122" customFormat="1" x14ac:dyDescent="0.2"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</row>
    <row r="751" spans="3:12" s="122" customFormat="1" x14ac:dyDescent="0.2"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</row>
    <row r="752" spans="3:12" s="122" customFormat="1" x14ac:dyDescent="0.2"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</row>
    <row r="753" spans="3:12" s="122" customFormat="1" x14ac:dyDescent="0.2"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</row>
    <row r="754" spans="3:12" s="122" customFormat="1" x14ac:dyDescent="0.2"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</row>
    <row r="755" spans="3:12" s="122" customFormat="1" x14ac:dyDescent="0.2"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</row>
    <row r="756" spans="3:12" s="122" customFormat="1" x14ac:dyDescent="0.2"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</row>
    <row r="757" spans="3:12" s="122" customFormat="1" x14ac:dyDescent="0.2"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</row>
    <row r="758" spans="3:12" s="122" customFormat="1" x14ac:dyDescent="0.2"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</row>
    <row r="759" spans="3:12" s="122" customFormat="1" x14ac:dyDescent="0.2"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</row>
    <row r="760" spans="3:12" s="122" customFormat="1" x14ac:dyDescent="0.2"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</row>
    <row r="761" spans="3:12" s="122" customFormat="1" x14ac:dyDescent="0.2"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</row>
    <row r="762" spans="3:12" s="122" customFormat="1" x14ac:dyDescent="0.2"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</row>
    <row r="763" spans="3:12" s="122" customFormat="1" x14ac:dyDescent="0.2"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</row>
    <row r="764" spans="3:12" s="122" customFormat="1" x14ac:dyDescent="0.2"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</row>
    <row r="765" spans="3:12" s="122" customFormat="1" x14ac:dyDescent="0.2"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</row>
    <row r="766" spans="3:12" s="122" customFormat="1" x14ac:dyDescent="0.2"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</row>
    <row r="767" spans="3:12" s="122" customFormat="1" x14ac:dyDescent="0.2"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</row>
    <row r="768" spans="3:12" s="122" customFormat="1" x14ac:dyDescent="0.2"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</row>
    <row r="769" spans="3:12" s="122" customFormat="1" x14ac:dyDescent="0.2"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</row>
    <row r="770" spans="3:12" s="122" customFormat="1" x14ac:dyDescent="0.2"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</row>
    <row r="771" spans="3:12" s="122" customFormat="1" x14ac:dyDescent="0.2"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</row>
    <row r="772" spans="3:12" s="122" customFormat="1" x14ac:dyDescent="0.2"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</row>
    <row r="773" spans="3:12" s="122" customFormat="1" x14ac:dyDescent="0.2"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</row>
    <row r="774" spans="3:12" s="122" customFormat="1" x14ac:dyDescent="0.2"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</row>
    <row r="775" spans="3:12" s="122" customFormat="1" x14ac:dyDescent="0.2"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</row>
    <row r="776" spans="3:12" s="122" customFormat="1" x14ac:dyDescent="0.2"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</row>
    <row r="777" spans="3:12" s="122" customFormat="1" x14ac:dyDescent="0.2"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</row>
    <row r="778" spans="3:12" s="122" customFormat="1" x14ac:dyDescent="0.2"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</row>
    <row r="779" spans="3:12" s="122" customFormat="1" x14ac:dyDescent="0.2"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</row>
    <row r="780" spans="3:12" s="122" customFormat="1" x14ac:dyDescent="0.2"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</row>
    <row r="781" spans="3:12" s="122" customFormat="1" x14ac:dyDescent="0.2"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</row>
    <row r="782" spans="3:12" s="122" customFormat="1" x14ac:dyDescent="0.2"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</row>
    <row r="783" spans="3:12" s="122" customFormat="1" x14ac:dyDescent="0.2"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</row>
    <row r="784" spans="3:12" s="122" customFormat="1" x14ac:dyDescent="0.2"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</row>
    <row r="785" spans="3:12" s="122" customFormat="1" x14ac:dyDescent="0.2"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</row>
    <row r="786" spans="3:12" s="122" customFormat="1" x14ac:dyDescent="0.2"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</row>
    <row r="787" spans="3:12" s="122" customFormat="1" x14ac:dyDescent="0.2"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</row>
    <row r="788" spans="3:12" s="122" customFormat="1" x14ac:dyDescent="0.2"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</row>
    <row r="789" spans="3:12" s="122" customFormat="1" x14ac:dyDescent="0.2"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</row>
    <row r="790" spans="3:12" s="122" customFormat="1" x14ac:dyDescent="0.2"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</row>
    <row r="791" spans="3:12" s="122" customFormat="1" x14ac:dyDescent="0.2"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</row>
    <row r="792" spans="3:12" s="122" customFormat="1" x14ac:dyDescent="0.2"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</row>
    <row r="793" spans="3:12" s="122" customFormat="1" x14ac:dyDescent="0.2"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</row>
    <row r="794" spans="3:12" s="122" customFormat="1" x14ac:dyDescent="0.2"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</row>
    <row r="795" spans="3:12" s="122" customFormat="1" x14ac:dyDescent="0.2"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</row>
    <row r="796" spans="3:12" s="122" customFormat="1" x14ac:dyDescent="0.2"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</row>
    <row r="797" spans="3:12" s="122" customFormat="1" x14ac:dyDescent="0.2"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</row>
    <row r="798" spans="3:12" s="122" customFormat="1" x14ac:dyDescent="0.2"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</row>
    <row r="799" spans="3:12" s="122" customFormat="1" x14ac:dyDescent="0.2"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</row>
    <row r="800" spans="3:12" s="122" customFormat="1" x14ac:dyDescent="0.2"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</row>
    <row r="801" spans="3:12" s="122" customFormat="1" x14ac:dyDescent="0.2"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</row>
    <row r="802" spans="3:12" s="122" customFormat="1" x14ac:dyDescent="0.2"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</row>
    <row r="803" spans="3:12" s="122" customFormat="1" x14ac:dyDescent="0.2"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</row>
    <row r="804" spans="3:12" s="122" customFormat="1" x14ac:dyDescent="0.2"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</row>
    <row r="805" spans="3:12" s="122" customFormat="1" x14ac:dyDescent="0.2"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</row>
    <row r="806" spans="3:12" s="122" customFormat="1" x14ac:dyDescent="0.2"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</row>
    <row r="807" spans="3:12" s="122" customFormat="1" x14ac:dyDescent="0.2"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</row>
    <row r="808" spans="3:12" s="122" customFormat="1" x14ac:dyDescent="0.2"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</row>
    <row r="809" spans="3:12" s="122" customFormat="1" x14ac:dyDescent="0.2"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</row>
    <row r="810" spans="3:12" s="122" customFormat="1" x14ac:dyDescent="0.2"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</row>
    <row r="811" spans="3:12" s="122" customFormat="1" x14ac:dyDescent="0.2"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</row>
    <row r="812" spans="3:12" s="122" customFormat="1" x14ac:dyDescent="0.2"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</row>
    <row r="813" spans="3:12" s="122" customFormat="1" x14ac:dyDescent="0.2"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</row>
    <row r="814" spans="3:12" s="122" customFormat="1" x14ac:dyDescent="0.2"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</row>
    <row r="815" spans="3:12" s="122" customFormat="1" x14ac:dyDescent="0.2"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</row>
    <row r="816" spans="3:12" s="122" customFormat="1" x14ac:dyDescent="0.2"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</row>
    <row r="817" spans="3:12" s="122" customFormat="1" x14ac:dyDescent="0.2"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</row>
    <row r="818" spans="3:12" s="122" customFormat="1" x14ac:dyDescent="0.2"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</row>
    <row r="819" spans="3:12" s="122" customFormat="1" x14ac:dyDescent="0.2"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</row>
    <row r="820" spans="3:12" s="122" customFormat="1" x14ac:dyDescent="0.2"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</row>
    <row r="821" spans="3:12" s="122" customFormat="1" x14ac:dyDescent="0.2"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</row>
    <row r="822" spans="3:12" s="122" customFormat="1" x14ac:dyDescent="0.2"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</row>
    <row r="823" spans="3:12" s="122" customFormat="1" x14ac:dyDescent="0.2"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</row>
    <row r="824" spans="3:12" s="122" customFormat="1" x14ac:dyDescent="0.2"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</row>
    <row r="825" spans="3:12" s="122" customFormat="1" x14ac:dyDescent="0.2"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</row>
    <row r="826" spans="3:12" s="122" customFormat="1" x14ac:dyDescent="0.2"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</row>
    <row r="827" spans="3:12" s="122" customFormat="1" x14ac:dyDescent="0.2"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</row>
    <row r="828" spans="3:12" s="122" customFormat="1" x14ac:dyDescent="0.2"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</row>
    <row r="829" spans="3:12" s="122" customFormat="1" x14ac:dyDescent="0.2"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</row>
    <row r="830" spans="3:12" s="122" customFormat="1" x14ac:dyDescent="0.2"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</row>
    <row r="831" spans="3:12" s="122" customFormat="1" x14ac:dyDescent="0.2"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</row>
    <row r="832" spans="3:12" s="122" customFormat="1" x14ac:dyDescent="0.2"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</row>
    <row r="833" spans="3:12" s="122" customFormat="1" x14ac:dyDescent="0.2"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</row>
    <row r="834" spans="3:12" s="122" customFormat="1" x14ac:dyDescent="0.2"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</row>
    <row r="835" spans="3:12" s="122" customFormat="1" x14ac:dyDescent="0.2"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</row>
    <row r="836" spans="3:12" s="122" customFormat="1" x14ac:dyDescent="0.2"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</row>
    <row r="837" spans="3:12" s="122" customFormat="1" x14ac:dyDescent="0.2"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</row>
    <row r="838" spans="3:12" s="122" customFormat="1" x14ac:dyDescent="0.2"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</row>
    <row r="839" spans="3:12" s="122" customFormat="1" x14ac:dyDescent="0.2"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</row>
    <row r="840" spans="3:12" s="122" customFormat="1" x14ac:dyDescent="0.2"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</row>
    <row r="841" spans="3:12" s="122" customFormat="1" x14ac:dyDescent="0.2"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</row>
    <row r="842" spans="3:12" s="122" customFormat="1" x14ac:dyDescent="0.2"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</row>
    <row r="843" spans="3:12" s="122" customFormat="1" x14ac:dyDescent="0.2"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</row>
    <row r="844" spans="3:12" s="122" customFormat="1" x14ac:dyDescent="0.2"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</row>
    <row r="845" spans="3:12" s="122" customFormat="1" x14ac:dyDescent="0.2"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</row>
    <row r="846" spans="3:12" s="122" customFormat="1" x14ac:dyDescent="0.2"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</row>
    <row r="847" spans="3:12" s="122" customFormat="1" x14ac:dyDescent="0.2"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</row>
    <row r="848" spans="3:12" s="122" customFormat="1" x14ac:dyDescent="0.2"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</row>
    <row r="849" spans="3:12" s="122" customFormat="1" x14ac:dyDescent="0.2"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</row>
    <row r="850" spans="3:12" s="122" customFormat="1" x14ac:dyDescent="0.2"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</row>
    <row r="851" spans="3:12" s="122" customFormat="1" x14ac:dyDescent="0.2"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</row>
    <row r="852" spans="3:12" s="122" customFormat="1" x14ac:dyDescent="0.2"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</row>
    <row r="853" spans="3:12" s="122" customFormat="1" x14ac:dyDescent="0.2"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</row>
    <row r="854" spans="3:12" s="122" customFormat="1" x14ac:dyDescent="0.2"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</row>
    <row r="855" spans="3:12" s="122" customFormat="1" x14ac:dyDescent="0.2"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</row>
    <row r="856" spans="3:12" s="122" customFormat="1" x14ac:dyDescent="0.2"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</row>
    <row r="857" spans="3:12" s="122" customFormat="1" x14ac:dyDescent="0.2"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</row>
    <row r="858" spans="3:12" s="122" customFormat="1" x14ac:dyDescent="0.2"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</row>
    <row r="859" spans="3:12" s="122" customFormat="1" x14ac:dyDescent="0.2"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</row>
    <row r="860" spans="3:12" s="122" customFormat="1" x14ac:dyDescent="0.2"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</row>
    <row r="861" spans="3:12" s="122" customFormat="1" x14ac:dyDescent="0.2"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</row>
    <row r="862" spans="3:12" s="122" customFormat="1" x14ac:dyDescent="0.2"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</row>
    <row r="863" spans="3:12" s="122" customFormat="1" x14ac:dyDescent="0.2"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</row>
    <row r="864" spans="3:12" s="122" customFormat="1" x14ac:dyDescent="0.2"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</row>
    <row r="865" spans="3:12" s="122" customFormat="1" x14ac:dyDescent="0.2"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</row>
    <row r="866" spans="3:12" s="122" customFormat="1" x14ac:dyDescent="0.2"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</row>
    <row r="867" spans="3:12" s="122" customFormat="1" x14ac:dyDescent="0.2"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</row>
    <row r="868" spans="3:12" s="122" customFormat="1" x14ac:dyDescent="0.2"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</row>
    <row r="869" spans="3:12" s="122" customFormat="1" x14ac:dyDescent="0.2"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</row>
    <row r="870" spans="3:12" s="122" customFormat="1" x14ac:dyDescent="0.2"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</row>
    <row r="871" spans="3:12" s="122" customFormat="1" x14ac:dyDescent="0.2"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</row>
    <row r="872" spans="3:12" s="122" customFormat="1" x14ac:dyDescent="0.2"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</row>
    <row r="873" spans="3:12" s="122" customFormat="1" x14ac:dyDescent="0.2"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</row>
    <row r="874" spans="3:12" s="122" customFormat="1" x14ac:dyDescent="0.2"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</row>
    <row r="875" spans="3:12" s="122" customFormat="1" x14ac:dyDescent="0.2"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</row>
    <row r="876" spans="3:12" s="122" customFormat="1" x14ac:dyDescent="0.2"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</row>
    <row r="877" spans="3:12" s="122" customFormat="1" x14ac:dyDescent="0.2"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</row>
    <row r="878" spans="3:12" s="122" customFormat="1" x14ac:dyDescent="0.2"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</row>
    <row r="879" spans="3:12" s="122" customFormat="1" x14ac:dyDescent="0.2"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</row>
    <row r="880" spans="3:12" s="122" customFormat="1" x14ac:dyDescent="0.2"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</row>
    <row r="881" spans="3:12" s="122" customFormat="1" x14ac:dyDescent="0.2"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</row>
    <row r="882" spans="3:12" s="122" customFormat="1" x14ac:dyDescent="0.2"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</row>
    <row r="883" spans="3:12" s="122" customFormat="1" x14ac:dyDescent="0.2"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</row>
    <row r="884" spans="3:12" s="122" customFormat="1" x14ac:dyDescent="0.2"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</row>
    <row r="885" spans="3:12" s="122" customFormat="1" x14ac:dyDescent="0.2"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</row>
    <row r="886" spans="3:12" s="122" customFormat="1" x14ac:dyDescent="0.2"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</row>
    <row r="887" spans="3:12" s="122" customFormat="1" x14ac:dyDescent="0.2"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</row>
    <row r="888" spans="3:12" s="122" customFormat="1" x14ac:dyDescent="0.2"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</row>
    <row r="889" spans="3:12" s="122" customFormat="1" x14ac:dyDescent="0.2"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</row>
    <row r="890" spans="3:12" s="122" customFormat="1" x14ac:dyDescent="0.2"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</row>
    <row r="891" spans="3:12" s="122" customFormat="1" x14ac:dyDescent="0.2"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</row>
    <row r="892" spans="3:12" s="122" customFormat="1" x14ac:dyDescent="0.2"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</row>
    <row r="893" spans="3:12" s="122" customFormat="1" x14ac:dyDescent="0.2"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</row>
    <row r="894" spans="3:12" s="122" customFormat="1" x14ac:dyDescent="0.2"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</row>
    <row r="895" spans="3:12" s="122" customFormat="1" x14ac:dyDescent="0.2"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</row>
    <row r="896" spans="3:12" s="122" customFormat="1" x14ac:dyDescent="0.2"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</row>
    <row r="897" spans="3:12" s="122" customFormat="1" x14ac:dyDescent="0.2"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</row>
    <row r="898" spans="3:12" s="122" customFormat="1" x14ac:dyDescent="0.2"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</row>
    <row r="899" spans="3:12" s="122" customFormat="1" x14ac:dyDescent="0.2"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</row>
    <row r="900" spans="3:12" s="122" customFormat="1" x14ac:dyDescent="0.2"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</row>
    <row r="901" spans="3:12" s="122" customFormat="1" x14ac:dyDescent="0.2"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</row>
    <row r="902" spans="3:12" s="122" customFormat="1" x14ac:dyDescent="0.2"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</row>
    <row r="903" spans="3:12" s="122" customFormat="1" x14ac:dyDescent="0.2"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</row>
    <row r="904" spans="3:12" s="122" customFormat="1" x14ac:dyDescent="0.2"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</row>
    <row r="905" spans="3:12" s="122" customFormat="1" x14ac:dyDescent="0.2"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</row>
    <row r="906" spans="3:12" s="122" customFormat="1" x14ac:dyDescent="0.2"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</row>
    <row r="907" spans="3:12" s="122" customFormat="1" x14ac:dyDescent="0.2"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</row>
    <row r="908" spans="3:12" s="122" customFormat="1" x14ac:dyDescent="0.2"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</row>
    <row r="909" spans="3:12" s="122" customFormat="1" x14ac:dyDescent="0.2"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</row>
    <row r="910" spans="3:12" s="122" customFormat="1" x14ac:dyDescent="0.2"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</row>
    <row r="911" spans="3:12" s="122" customFormat="1" x14ac:dyDescent="0.2"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</row>
    <row r="912" spans="3:12" s="122" customFormat="1" x14ac:dyDescent="0.2"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</row>
    <row r="913" spans="3:12" s="122" customFormat="1" x14ac:dyDescent="0.2"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</row>
    <row r="914" spans="3:12" s="122" customFormat="1" x14ac:dyDescent="0.2"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</row>
    <row r="915" spans="3:12" s="122" customFormat="1" x14ac:dyDescent="0.2"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</row>
    <row r="916" spans="3:12" s="122" customFormat="1" x14ac:dyDescent="0.2"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</row>
    <row r="917" spans="3:12" s="122" customFormat="1" x14ac:dyDescent="0.2"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</row>
    <row r="918" spans="3:12" s="122" customFormat="1" x14ac:dyDescent="0.2"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</row>
    <row r="919" spans="3:12" s="122" customFormat="1" x14ac:dyDescent="0.2"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</row>
    <row r="920" spans="3:12" s="122" customFormat="1" x14ac:dyDescent="0.2"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</row>
    <row r="921" spans="3:12" s="122" customFormat="1" x14ac:dyDescent="0.2"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</row>
    <row r="922" spans="3:12" s="122" customFormat="1" x14ac:dyDescent="0.2"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</row>
    <row r="923" spans="3:12" s="122" customFormat="1" x14ac:dyDescent="0.2"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</row>
    <row r="924" spans="3:12" s="122" customFormat="1" x14ac:dyDescent="0.2"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</row>
    <row r="925" spans="3:12" s="122" customFormat="1" x14ac:dyDescent="0.2"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</row>
    <row r="926" spans="3:12" s="122" customFormat="1" x14ac:dyDescent="0.2"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</row>
    <row r="927" spans="3:12" s="122" customFormat="1" x14ac:dyDescent="0.2"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</row>
    <row r="928" spans="3:12" s="122" customFormat="1" x14ac:dyDescent="0.2"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</row>
    <row r="929" spans="3:12" s="122" customFormat="1" x14ac:dyDescent="0.2"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</row>
    <row r="930" spans="3:12" s="122" customFormat="1" x14ac:dyDescent="0.2"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</row>
    <row r="931" spans="3:12" s="122" customFormat="1" x14ac:dyDescent="0.2"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</row>
    <row r="932" spans="3:12" s="122" customFormat="1" x14ac:dyDescent="0.2"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</row>
    <row r="933" spans="3:12" s="122" customFormat="1" x14ac:dyDescent="0.2"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</row>
    <row r="934" spans="3:12" s="122" customFormat="1" x14ac:dyDescent="0.2"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</row>
    <row r="935" spans="3:12" s="122" customFormat="1" x14ac:dyDescent="0.2"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</row>
    <row r="936" spans="3:12" s="122" customFormat="1" x14ac:dyDescent="0.2"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</row>
    <row r="937" spans="3:12" s="122" customFormat="1" x14ac:dyDescent="0.2"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</row>
    <row r="938" spans="3:12" s="122" customFormat="1" x14ac:dyDescent="0.2"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</row>
    <row r="939" spans="3:12" s="122" customFormat="1" x14ac:dyDescent="0.2"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</row>
    <row r="940" spans="3:12" s="122" customFormat="1" x14ac:dyDescent="0.2"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</row>
    <row r="941" spans="3:12" s="122" customFormat="1" x14ac:dyDescent="0.2"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</row>
    <row r="942" spans="3:12" s="122" customFormat="1" x14ac:dyDescent="0.2"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</row>
    <row r="943" spans="3:12" s="122" customFormat="1" x14ac:dyDescent="0.2"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</row>
    <row r="944" spans="3:12" s="122" customFormat="1" x14ac:dyDescent="0.2"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</row>
    <row r="945" spans="3:12" s="122" customFormat="1" x14ac:dyDescent="0.2"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</row>
    <row r="946" spans="3:12" s="122" customFormat="1" x14ac:dyDescent="0.2"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</row>
    <row r="947" spans="3:12" s="122" customFormat="1" x14ac:dyDescent="0.2"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</row>
    <row r="948" spans="3:12" s="122" customFormat="1" x14ac:dyDescent="0.2"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</row>
    <row r="949" spans="3:12" s="122" customFormat="1" x14ac:dyDescent="0.2"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</row>
    <row r="950" spans="3:12" s="122" customFormat="1" x14ac:dyDescent="0.2"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</row>
    <row r="951" spans="3:12" s="122" customFormat="1" x14ac:dyDescent="0.2"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</row>
    <row r="952" spans="3:12" s="122" customFormat="1" x14ac:dyDescent="0.2"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</row>
    <row r="953" spans="3:12" s="122" customFormat="1" x14ac:dyDescent="0.2"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</row>
    <row r="954" spans="3:12" s="122" customFormat="1" x14ac:dyDescent="0.2"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</row>
    <row r="955" spans="3:12" s="122" customFormat="1" x14ac:dyDescent="0.2"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</row>
    <row r="956" spans="3:12" s="122" customFormat="1" x14ac:dyDescent="0.2"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</row>
    <row r="957" spans="3:12" s="122" customFormat="1" x14ac:dyDescent="0.2"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</row>
    <row r="958" spans="3:12" s="122" customFormat="1" x14ac:dyDescent="0.2"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</row>
    <row r="959" spans="3:12" s="122" customFormat="1" x14ac:dyDescent="0.2"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</row>
    <row r="960" spans="3:12" s="122" customFormat="1" x14ac:dyDescent="0.2"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</row>
    <row r="961" spans="3:12" s="122" customFormat="1" x14ac:dyDescent="0.2"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</row>
    <row r="962" spans="3:12" s="122" customFormat="1" x14ac:dyDescent="0.2"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</row>
    <row r="963" spans="3:12" s="122" customFormat="1" x14ac:dyDescent="0.2"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</row>
    <row r="964" spans="3:12" s="122" customFormat="1" x14ac:dyDescent="0.2"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</row>
    <row r="965" spans="3:12" s="122" customFormat="1" x14ac:dyDescent="0.2"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</row>
    <row r="966" spans="3:12" s="122" customFormat="1" x14ac:dyDescent="0.2"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</row>
    <row r="967" spans="3:12" s="122" customFormat="1" x14ac:dyDescent="0.2"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</row>
    <row r="968" spans="3:12" s="122" customFormat="1" x14ac:dyDescent="0.2"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</row>
    <row r="969" spans="3:12" s="122" customFormat="1" x14ac:dyDescent="0.2"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</row>
    <row r="970" spans="3:12" s="122" customFormat="1" x14ac:dyDescent="0.2"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</row>
    <row r="971" spans="3:12" s="122" customFormat="1" x14ac:dyDescent="0.2"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</row>
    <row r="972" spans="3:12" s="122" customFormat="1" x14ac:dyDescent="0.2"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</row>
    <row r="973" spans="3:12" s="122" customFormat="1" x14ac:dyDescent="0.2"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</row>
    <row r="974" spans="3:12" s="122" customFormat="1" x14ac:dyDescent="0.2"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</row>
    <row r="975" spans="3:12" s="122" customFormat="1" x14ac:dyDescent="0.2"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</row>
    <row r="976" spans="3:12" s="122" customFormat="1" x14ac:dyDescent="0.2"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</row>
    <row r="977" spans="3:12" s="122" customFormat="1" x14ac:dyDescent="0.2"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</row>
    <row r="978" spans="3:12" s="122" customFormat="1" x14ac:dyDescent="0.2"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</row>
    <row r="979" spans="3:12" s="122" customFormat="1" x14ac:dyDescent="0.2"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</row>
    <row r="980" spans="3:12" s="122" customFormat="1" x14ac:dyDescent="0.2"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</row>
    <row r="981" spans="3:12" s="122" customFormat="1" x14ac:dyDescent="0.2"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</row>
    <row r="982" spans="3:12" s="122" customFormat="1" x14ac:dyDescent="0.2"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</row>
    <row r="983" spans="3:12" s="122" customFormat="1" x14ac:dyDescent="0.2"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</row>
    <row r="984" spans="3:12" s="122" customFormat="1" x14ac:dyDescent="0.2"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</row>
    <row r="985" spans="3:12" s="122" customFormat="1" x14ac:dyDescent="0.2"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</row>
    <row r="986" spans="3:12" s="122" customFormat="1" x14ac:dyDescent="0.2"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</row>
    <row r="987" spans="3:12" s="122" customFormat="1" x14ac:dyDescent="0.2"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</row>
    <row r="988" spans="3:12" s="122" customFormat="1" x14ac:dyDescent="0.2"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</row>
    <row r="989" spans="3:12" s="122" customFormat="1" x14ac:dyDescent="0.2"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</row>
    <row r="990" spans="3:12" s="122" customFormat="1" x14ac:dyDescent="0.2"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</row>
    <row r="991" spans="3:12" s="122" customFormat="1" x14ac:dyDescent="0.2"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</row>
    <row r="992" spans="3:12" s="122" customFormat="1" x14ac:dyDescent="0.2"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</row>
    <row r="993" spans="3:12" s="122" customFormat="1" x14ac:dyDescent="0.2"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</row>
    <row r="994" spans="3:12" s="122" customFormat="1" x14ac:dyDescent="0.2"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</row>
    <row r="995" spans="3:12" s="122" customFormat="1" x14ac:dyDescent="0.2"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</row>
    <row r="996" spans="3:12" s="122" customFormat="1" x14ac:dyDescent="0.2"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</row>
    <row r="997" spans="3:12" s="122" customFormat="1" x14ac:dyDescent="0.2"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</row>
    <row r="998" spans="3:12" s="122" customFormat="1" x14ac:dyDescent="0.2"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</row>
    <row r="999" spans="3:12" s="122" customFormat="1" x14ac:dyDescent="0.2"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</row>
    <row r="1000" spans="3:12" s="122" customFormat="1" x14ac:dyDescent="0.2"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</row>
    <row r="1001" spans="3:12" s="122" customFormat="1" x14ac:dyDescent="0.2">
      <c r="C1001" s="136"/>
      <c r="D1001" s="136"/>
      <c r="E1001" s="136"/>
      <c r="F1001" s="136"/>
      <c r="G1001" s="136"/>
      <c r="H1001" s="136"/>
      <c r="I1001" s="136"/>
      <c r="J1001" s="136"/>
      <c r="K1001" s="136"/>
      <c r="L1001" s="136"/>
    </row>
    <row r="1002" spans="3:12" s="122" customFormat="1" x14ac:dyDescent="0.2">
      <c r="C1002" s="136"/>
      <c r="D1002" s="136"/>
      <c r="E1002" s="136"/>
      <c r="F1002" s="136"/>
      <c r="G1002" s="136"/>
      <c r="H1002" s="136"/>
      <c r="I1002" s="136"/>
      <c r="J1002" s="136"/>
      <c r="K1002" s="136"/>
      <c r="L1002" s="136"/>
    </row>
    <row r="1003" spans="3:12" s="122" customFormat="1" x14ac:dyDescent="0.2">
      <c r="C1003" s="136"/>
      <c r="D1003" s="136"/>
      <c r="E1003" s="136"/>
      <c r="F1003" s="136"/>
      <c r="G1003" s="136"/>
      <c r="H1003" s="136"/>
      <c r="I1003" s="136"/>
      <c r="J1003" s="136"/>
      <c r="K1003" s="136"/>
      <c r="L1003" s="136"/>
    </row>
    <row r="1004" spans="3:12" s="122" customFormat="1" x14ac:dyDescent="0.2">
      <c r="C1004" s="136"/>
      <c r="D1004" s="136"/>
      <c r="E1004" s="136"/>
      <c r="F1004" s="136"/>
      <c r="G1004" s="136"/>
      <c r="H1004" s="136"/>
      <c r="I1004" s="136"/>
      <c r="J1004" s="136"/>
      <c r="K1004" s="136"/>
      <c r="L1004" s="136"/>
    </row>
    <row r="1005" spans="3:12" s="122" customFormat="1" x14ac:dyDescent="0.2">
      <c r="C1005" s="136"/>
      <c r="D1005" s="136"/>
      <c r="E1005" s="136"/>
      <c r="F1005" s="136"/>
      <c r="G1005" s="136"/>
      <c r="H1005" s="136"/>
      <c r="I1005" s="136"/>
      <c r="J1005" s="136"/>
      <c r="K1005" s="136"/>
      <c r="L1005" s="136"/>
    </row>
    <row r="1006" spans="3:12" s="122" customFormat="1" x14ac:dyDescent="0.2">
      <c r="C1006" s="136"/>
      <c r="D1006" s="136"/>
      <c r="E1006" s="136"/>
      <c r="F1006" s="136"/>
      <c r="G1006" s="136"/>
      <c r="H1006" s="136"/>
      <c r="I1006" s="136"/>
      <c r="J1006" s="136"/>
      <c r="K1006" s="136"/>
      <c r="L1006" s="136"/>
    </row>
    <row r="1007" spans="3:12" s="122" customFormat="1" x14ac:dyDescent="0.2">
      <c r="C1007" s="136"/>
      <c r="D1007" s="136"/>
      <c r="E1007" s="136"/>
      <c r="F1007" s="136"/>
      <c r="G1007" s="136"/>
      <c r="H1007" s="136"/>
      <c r="I1007" s="136"/>
      <c r="J1007" s="136"/>
      <c r="K1007" s="136"/>
      <c r="L1007" s="136"/>
    </row>
    <row r="1008" spans="3:12" s="122" customFormat="1" x14ac:dyDescent="0.2">
      <c r="C1008" s="136"/>
      <c r="D1008" s="136"/>
      <c r="E1008" s="136"/>
      <c r="F1008" s="136"/>
      <c r="G1008" s="136"/>
      <c r="H1008" s="136"/>
      <c r="I1008" s="136"/>
      <c r="J1008" s="136"/>
      <c r="K1008" s="136"/>
      <c r="L1008" s="136"/>
    </row>
    <row r="1009" spans="3:12" s="122" customFormat="1" x14ac:dyDescent="0.2">
      <c r="C1009" s="136"/>
      <c r="D1009" s="136"/>
      <c r="E1009" s="136"/>
      <c r="F1009" s="136"/>
      <c r="G1009" s="136"/>
      <c r="H1009" s="136"/>
      <c r="I1009" s="136"/>
      <c r="J1009" s="136"/>
      <c r="K1009" s="136"/>
      <c r="L1009" s="136"/>
    </row>
    <row r="1010" spans="3:12" s="122" customFormat="1" x14ac:dyDescent="0.2">
      <c r="C1010" s="136"/>
      <c r="D1010" s="136"/>
      <c r="E1010" s="136"/>
      <c r="F1010" s="136"/>
      <c r="G1010" s="136"/>
      <c r="H1010" s="136"/>
      <c r="I1010" s="136"/>
      <c r="J1010" s="136"/>
      <c r="K1010" s="136"/>
      <c r="L1010" s="136"/>
    </row>
    <row r="1011" spans="3:12" s="122" customFormat="1" x14ac:dyDescent="0.2">
      <c r="C1011" s="136"/>
      <c r="D1011" s="136"/>
      <c r="E1011" s="136"/>
      <c r="F1011" s="136"/>
      <c r="G1011" s="136"/>
      <c r="H1011" s="136"/>
      <c r="I1011" s="136"/>
      <c r="J1011" s="136"/>
      <c r="K1011" s="136"/>
      <c r="L1011" s="136"/>
    </row>
    <row r="1012" spans="3:12" s="122" customFormat="1" x14ac:dyDescent="0.2">
      <c r="C1012" s="136"/>
      <c r="D1012" s="136"/>
      <c r="E1012" s="136"/>
      <c r="F1012" s="136"/>
      <c r="G1012" s="136"/>
      <c r="H1012" s="136"/>
      <c r="I1012" s="136"/>
      <c r="J1012" s="136"/>
      <c r="K1012" s="136"/>
      <c r="L1012" s="136"/>
    </row>
    <row r="1013" spans="3:12" s="122" customFormat="1" x14ac:dyDescent="0.2">
      <c r="C1013" s="136"/>
      <c r="D1013" s="136"/>
      <c r="E1013" s="136"/>
      <c r="F1013" s="136"/>
      <c r="G1013" s="136"/>
      <c r="H1013" s="136"/>
      <c r="I1013" s="136"/>
      <c r="J1013" s="136"/>
      <c r="K1013" s="136"/>
      <c r="L1013" s="136"/>
    </row>
    <row r="1014" spans="3:12" s="122" customFormat="1" x14ac:dyDescent="0.2">
      <c r="C1014" s="136"/>
      <c r="D1014" s="136"/>
      <c r="E1014" s="136"/>
      <c r="F1014" s="136"/>
      <c r="G1014" s="136"/>
      <c r="H1014" s="136"/>
      <c r="I1014" s="136"/>
      <c r="J1014" s="136"/>
      <c r="K1014" s="136"/>
      <c r="L1014" s="136"/>
    </row>
    <row r="1015" spans="3:12" s="122" customFormat="1" x14ac:dyDescent="0.2">
      <c r="C1015" s="136"/>
      <c r="D1015" s="136"/>
      <c r="E1015" s="136"/>
      <c r="F1015" s="136"/>
      <c r="G1015" s="136"/>
      <c r="H1015" s="136"/>
      <c r="I1015" s="136"/>
      <c r="J1015" s="136"/>
      <c r="K1015" s="136"/>
      <c r="L1015" s="136"/>
    </row>
    <row r="1016" spans="3:12" s="122" customFormat="1" x14ac:dyDescent="0.2">
      <c r="C1016" s="136"/>
      <c r="D1016" s="136"/>
      <c r="E1016" s="136"/>
      <c r="F1016" s="136"/>
      <c r="G1016" s="136"/>
      <c r="H1016" s="136"/>
      <c r="I1016" s="136"/>
      <c r="J1016" s="136"/>
      <c r="K1016" s="136"/>
      <c r="L1016" s="136"/>
    </row>
    <row r="1017" spans="3:12" s="122" customFormat="1" x14ac:dyDescent="0.2">
      <c r="C1017" s="136"/>
      <c r="D1017" s="136"/>
      <c r="E1017" s="136"/>
      <c r="F1017" s="136"/>
      <c r="G1017" s="136"/>
      <c r="H1017" s="136"/>
      <c r="I1017" s="136"/>
      <c r="J1017" s="136"/>
      <c r="K1017" s="136"/>
      <c r="L1017" s="136"/>
    </row>
    <row r="1018" spans="3:12" s="122" customFormat="1" x14ac:dyDescent="0.2">
      <c r="C1018" s="136"/>
      <c r="D1018" s="136"/>
      <c r="E1018" s="136"/>
      <c r="F1018" s="136"/>
      <c r="G1018" s="136"/>
      <c r="H1018" s="136"/>
      <c r="I1018" s="136"/>
      <c r="J1018" s="136"/>
      <c r="K1018" s="136"/>
      <c r="L1018" s="136"/>
    </row>
    <row r="1019" spans="3:12" s="122" customFormat="1" x14ac:dyDescent="0.2">
      <c r="C1019" s="136"/>
      <c r="D1019" s="136"/>
      <c r="E1019" s="136"/>
      <c r="F1019" s="136"/>
      <c r="G1019" s="136"/>
      <c r="H1019" s="136"/>
      <c r="I1019" s="136"/>
      <c r="J1019" s="136"/>
      <c r="K1019" s="136"/>
      <c r="L1019" s="136"/>
    </row>
    <row r="1020" spans="3:12" s="122" customFormat="1" x14ac:dyDescent="0.2">
      <c r="C1020" s="136"/>
      <c r="D1020" s="136"/>
      <c r="E1020" s="136"/>
      <c r="F1020" s="136"/>
      <c r="G1020" s="136"/>
      <c r="H1020" s="136"/>
      <c r="I1020" s="136"/>
      <c r="J1020" s="136"/>
      <c r="K1020" s="136"/>
      <c r="L1020" s="136"/>
    </row>
    <row r="1021" spans="3:12" s="122" customFormat="1" x14ac:dyDescent="0.2">
      <c r="C1021" s="136"/>
      <c r="D1021" s="136"/>
      <c r="E1021" s="136"/>
      <c r="F1021" s="136"/>
      <c r="G1021" s="136"/>
      <c r="H1021" s="136"/>
      <c r="I1021" s="136"/>
      <c r="J1021" s="136"/>
      <c r="K1021" s="136"/>
      <c r="L1021" s="136"/>
    </row>
    <row r="1022" spans="3:12" s="122" customFormat="1" x14ac:dyDescent="0.2">
      <c r="C1022" s="136"/>
      <c r="D1022" s="136"/>
      <c r="E1022" s="136"/>
      <c r="F1022" s="136"/>
      <c r="G1022" s="136"/>
      <c r="H1022" s="136"/>
      <c r="I1022" s="136"/>
      <c r="J1022" s="136"/>
      <c r="K1022" s="136"/>
      <c r="L1022" s="136"/>
    </row>
    <row r="1023" spans="3:12" s="122" customFormat="1" x14ac:dyDescent="0.2">
      <c r="C1023" s="136"/>
      <c r="D1023" s="136"/>
      <c r="E1023" s="136"/>
      <c r="F1023" s="136"/>
      <c r="G1023" s="136"/>
      <c r="H1023" s="136"/>
      <c r="I1023" s="136"/>
      <c r="J1023" s="136"/>
      <c r="K1023" s="136"/>
      <c r="L1023" s="136"/>
    </row>
    <row r="1024" spans="3:12" s="122" customFormat="1" x14ac:dyDescent="0.2">
      <c r="C1024" s="136"/>
      <c r="D1024" s="136"/>
      <c r="E1024" s="136"/>
      <c r="F1024" s="136"/>
      <c r="G1024" s="136"/>
      <c r="H1024" s="136"/>
      <c r="I1024" s="136"/>
      <c r="J1024" s="136"/>
      <c r="K1024" s="136"/>
      <c r="L1024" s="136"/>
    </row>
    <row r="1025" spans="3:12" s="122" customFormat="1" x14ac:dyDescent="0.2">
      <c r="C1025" s="136"/>
      <c r="D1025" s="136"/>
      <c r="E1025" s="136"/>
      <c r="F1025" s="136"/>
      <c r="G1025" s="136"/>
      <c r="H1025" s="136"/>
      <c r="I1025" s="136"/>
      <c r="J1025" s="136"/>
      <c r="K1025" s="136"/>
      <c r="L1025" s="136"/>
    </row>
    <row r="1026" spans="3:12" s="122" customFormat="1" x14ac:dyDescent="0.2">
      <c r="C1026" s="136"/>
      <c r="D1026" s="136"/>
      <c r="E1026" s="136"/>
      <c r="F1026" s="136"/>
      <c r="G1026" s="136"/>
      <c r="H1026" s="136"/>
      <c r="I1026" s="136"/>
      <c r="J1026" s="136"/>
      <c r="K1026" s="136"/>
      <c r="L1026" s="136"/>
    </row>
    <row r="1027" spans="3:12" s="122" customFormat="1" x14ac:dyDescent="0.2">
      <c r="C1027" s="136"/>
      <c r="D1027" s="136"/>
      <c r="E1027" s="136"/>
      <c r="F1027" s="136"/>
      <c r="G1027" s="136"/>
      <c r="H1027" s="136"/>
      <c r="I1027" s="136"/>
      <c r="J1027" s="136"/>
      <c r="K1027" s="136"/>
      <c r="L1027" s="136"/>
    </row>
    <row r="1028" spans="3:12" s="122" customFormat="1" x14ac:dyDescent="0.2">
      <c r="C1028" s="136"/>
      <c r="D1028" s="136"/>
      <c r="E1028" s="136"/>
      <c r="F1028" s="136"/>
      <c r="G1028" s="136"/>
      <c r="H1028" s="136"/>
      <c r="I1028" s="136"/>
      <c r="J1028" s="136"/>
      <c r="K1028" s="136"/>
      <c r="L1028" s="136"/>
    </row>
    <row r="1029" spans="3:12" s="122" customFormat="1" x14ac:dyDescent="0.2">
      <c r="C1029" s="136"/>
      <c r="D1029" s="136"/>
      <c r="E1029" s="136"/>
      <c r="F1029" s="136"/>
      <c r="G1029" s="136"/>
      <c r="H1029" s="136"/>
      <c r="I1029" s="136"/>
      <c r="J1029" s="136"/>
      <c r="K1029" s="136"/>
      <c r="L1029" s="136"/>
    </row>
    <row r="1030" spans="3:12" s="122" customFormat="1" x14ac:dyDescent="0.2">
      <c r="C1030" s="136"/>
      <c r="D1030" s="136"/>
      <c r="E1030" s="136"/>
      <c r="F1030" s="136"/>
      <c r="G1030" s="136"/>
      <c r="H1030" s="136"/>
      <c r="I1030" s="136"/>
      <c r="J1030" s="136"/>
      <c r="K1030" s="136"/>
      <c r="L1030" s="136"/>
    </row>
    <row r="1031" spans="3:12" s="122" customFormat="1" x14ac:dyDescent="0.2">
      <c r="C1031" s="136"/>
      <c r="D1031" s="136"/>
      <c r="E1031" s="136"/>
      <c r="F1031" s="136"/>
      <c r="G1031" s="136"/>
      <c r="H1031" s="136"/>
      <c r="I1031" s="136"/>
      <c r="J1031" s="136"/>
      <c r="K1031" s="136"/>
      <c r="L1031" s="136"/>
    </row>
    <row r="1032" spans="3:12" s="122" customFormat="1" x14ac:dyDescent="0.2">
      <c r="C1032" s="136"/>
      <c r="D1032" s="136"/>
      <c r="E1032" s="136"/>
      <c r="F1032" s="136"/>
      <c r="G1032" s="136"/>
      <c r="H1032" s="136"/>
      <c r="I1032" s="136"/>
      <c r="J1032" s="136"/>
      <c r="K1032" s="136"/>
      <c r="L1032" s="136"/>
    </row>
    <row r="1033" spans="3:12" s="122" customFormat="1" x14ac:dyDescent="0.2">
      <c r="C1033" s="136"/>
      <c r="D1033" s="136"/>
      <c r="E1033" s="136"/>
      <c r="F1033" s="136"/>
      <c r="G1033" s="136"/>
      <c r="H1033" s="136"/>
      <c r="I1033" s="136"/>
      <c r="J1033" s="136"/>
      <c r="K1033" s="136"/>
      <c r="L1033" s="136"/>
    </row>
    <row r="1034" spans="3:12" s="122" customFormat="1" x14ac:dyDescent="0.2">
      <c r="C1034" s="136"/>
      <c r="D1034" s="136"/>
      <c r="E1034" s="136"/>
      <c r="F1034" s="136"/>
      <c r="G1034" s="136"/>
      <c r="H1034" s="136"/>
      <c r="I1034" s="136"/>
      <c r="J1034" s="136"/>
      <c r="K1034" s="136"/>
      <c r="L1034" s="136"/>
    </row>
    <row r="1035" spans="3:12" s="122" customFormat="1" x14ac:dyDescent="0.2">
      <c r="C1035" s="136"/>
      <c r="D1035" s="136"/>
      <c r="E1035" s="136"/>
      <c r="F1035" s="136"/>
      <c r="G1035" s="136"/>
      <c r="H1035" s="136"/>
      <c r="I1035" s="136"/>
      <c r="J1035" s="136"/>
      <c r="K1035" s="136"/>
      <c r="L1035" s="136"/>
    </row>
    <row r="1036" spans="3:12" s="122" customFormat="1" x14ac:dyDescent="0.2">
      <c r="C1036" s="136"/>
      <c r="D1036" s="136"/>
      <c r="E1036" s="136"/>
      <c r="F1036" s="136"/>
      <c r="G1036" s="136"/>
      <c r="H1036" s="136"/>
      <c r="I1036" s="136"/>
      <c r="J1036" s="136"/>
      <c r="K1036" s="136"/>
      <c r="L1036" s="136"/>
    </row>
    <row r="1037" spans="3:12" s="122" customFormat="1" x14ac:dyDescent="0.2">
      <c r="C1037" s="136"/>
      <c r="D1037" s="136"/>
      <c r="E1037" s="136"/>
      <c r="F1037" s="136"/>
      <c r="G1037" s="136"/>
      <c r="H1037" s="136"/>
      <c r="I1037" s="136"/>
      <c r="J1037" s="136"/>
      <c r="K1037" s="136"/>
      <c r="L1037" s="136"/>
    </row>
    <row r="1038" spans="3:12" s="122" customFormat="1" x14ac:dyDescent="0.2">
      <c r="C1038" s="136"/>
      <c r="D1038" s="136"/>
      <c r="E1038" s="136"/>
      <c r="F1038" s="136"/>
      <c r="G1038" s="136"/>
      <c r="H1038" s="136"/>
      <c r="I1038" s="136"/>
      <c r="J1038" s="136"/>
      <c r="K1038" s="136"/>
      <c r="L1038" s="136"/>
    </row>
    <row r="1039" spans="3:12" s="122" customFormat="1" x14ac:dyDescent="0.2">
      <c r="C1039" s="136"/>
      <c r="D1039" s="136"/>
      <c r="E1039" s="136"/>
      <c r="F1039" s="136"/>
      <c r="G1039" s="136"/>
      <c r="H1039" s="136"/>
      <c r="I1039" s="136"/>
      <c r="J1039" s="136"/>
      <c r="K1039" s="136"/>
      <c r="L1039" s="136"/>
    </row>
    <row r="1040" spans="3:12" s="122" customFormat="1" x14ac:dyDescent="0.2">
      <c r="C1040" s="136"/>
      <c r="D1040" s="136"/>
      <c r="E1040" s="136"/>
      <c r="F1040" s="136"/>
      <c r="G1040" s="136"/>
      <c r="H1040" s="136"/>
      <c r="I1040" s="136"/>
      <c r="J1040" s="136"/>
      <c r="K1040" s="136"/>
      <c r="L1040" s="136"/>
    </row>
    <row r="1041" spans="3:12" s="122" customFormat="1" x14ac:dyDescent="0.2">
      <c r="C1041" s="136"/>
      <c r="D1041" s="136"/>
      <c r="E1041" s="136"/>
      <c r="F1041" s="136"/>
      <c r="G1041" s="136"/>
      <c r="H1041" s="136"/>
      <c r="I1041" s="136"/>
      <c r="J1041" s="136"/>
      <c r="K1041" s="136"/>
      <c r="L1041" s="136"/>
    </row>
    <row r="1042" spans="3:12" s="122" customFormat="1" x14ac:dyDescent="0.2">
      <c r="C1042" s="136"/>
      <c r="D1042" s="136"/>
      <c r="E1042" s="136"/>
      <c r="F1042" s="136"/>
      <c r="G1042" s="136"/>
      <c r="H1042" s="136"/>
      <c r="I1042" s="136"/>
      <c r="J1042" s="136"/>
      <c r="K1042" s="136"/>
      <c r="L1042" s="136"/>
    </row>
    <row r="1043" spans="3:12" s="122" customFormat="1" x14ac:dyDescent="0.2">
      <c r="C1043" s="136"/>
      <c r="D1043" s="136"/>
      <c r="E1043" s="136"/>
      <c r="F1043" s="136"/>
      <c r="G1043" s="136"/>
      <c r="H1043" s="136"/>
      <c r="I1043" s="136"/>
      <c r="J1043" s="136"/>
      <c r="K1043" s="136"/>
      <c r="L1043" s="136"/>
    </row>
    <row r="1044" spans="3:12" s="122" customFormat="1" x14ac:dyDescent="0.2">
      <c r="C1044" s="136"/>
      <c r="D1044" s="136"/>
      <c r="E1044" s="136"/>
      <c r="F1044" s="136"/>
      <c r="G1044" s="136"/>
      <c r="H1044" s="136"/>
      <c r="I1044" s="136"/>
      <c r="J1044" s="136"/>
      <c r="K1044" s="136"/>
      <c r="L1044" s="136"/>
    </row>
    <row r="1045" spans="3:12" s="122" customFormat="1" x14ac:dyDescent="0.2">
      <c r="C1045" s="136"/>
      <c r="D1045" s="136"/>
      <c r="E1045" s="136"/>
      <c r="F1045" s="136"/>
      <c r="G1045" s="136"/>
      <c r="H1045" s="136"/>
      <c r="I1045" s="136"/>
      <c r="J1045" s="136"/>
      <c r="K1045" s="136"/>
      <c r="L1045" s="136"/>
    </row>
    <row r="1046" spans="3:12" s="122" customFormat="1" x14ac:dyDescent="0.2">
      <c r="C1046" s="136"/>
      <c r="D1046" s="136"/>
      <c r="E1046" s="136"/>
      <c r="F1046" s="136"/>
      <c r="G1046" s="136"/>
      <c r="H1046" s="136"/>
      <c r="I1046" s="136"/>
      <c r="J1046" s="136"/>
      <c r="K1046" s="136"/>
      <c r="L1046" s="136"/>
    </row>
    <row r="1047" spans="3:12" s="122" customFormat="1" x14ac:dyDescent="0.2">
      <c r="C1047" s="136"/>
      <c r="D1047" s="136"/>
      <c r="E1047" s="136"/>
      <c r="F1047" s="136"/>
      <c r="G1047" s="136"/>
      <c r="H1047" s="136"/>
      <c r="I1047" s="136"/>
      <c r="J1047" s="136"/>
      <c r="K1047" s="136"/>
      <c r="L1047" s="136"/>
    </row>
    <row r="1048" spans="3:12" s="122" customFormat="1" x14ac:dyDescent="0.2">
      <c r="C1048" s="136"/>
      <c r="D1048" s="136"/>
      <c r="E1048" s="136"/>
      <c r="F1048" s="136"/>
      <c r="G1048" s="136"/>
      <c r="H1048" s="136"/>
      <c r="I1048" s="136"/>
      <c r="J1048" s="136"/>
      <c r="K1048" s="136"/>
      <c r="L1048" s="136"/>
    </row>
    <row r="1049" spans="3:12" s="122" customFormat="1" x14ac:dyDescent="0.2">
      <c r="C1049" s="136"/>
      <c r="D1049" s="136"/>
      <c r="E1049" s="136"/>
      <c r="F1049" s="136"/>
      <c r="G1049" s="136"/>
      <c r="H1049" s="136"/>
      <c r="I1049" s="136"/>
      <c r="J1049" s="136"/>
      <c r="K1049" s="136"/>
      <c r="L1049" s="136"/>
    </row>
    <row r="1050" spans="3:12" s="122" customFormat="1" x14ac:dyDescent="0.2">
      <c r="C1050" s="136"/>
      <c r="D1050" s="136"/>
      <c r="E1050" s="136"/>
      <c r="F1050" s="136"/>
      <c r="G1050" s="136"/>
      <c r="H1050" s="136"/>
      <c r="I1050" s="136"/>
      <c r="J1050" s="136"/>
      <c r="K1050" s="136"/>
      <c r="L1050" s="136"/>
    </row>
    <row r="1051" spans="3:12" s="122" customFormat="1" x14ac:dyDescent="0.2">
      <c r="C1051" s="136"/>
      <c r="D1051" s="136"/>
      <c r="E1051" s="136"/>
      <c r="F1051" s="136"/>
      <c r="G1051" s="136"/>
      <c r="H1051" s="136"/>
      <c r="I1051" s="136"/>
      <c r="J1051" s="136"/>
      <c r="K1051" s="136"/>
      <c r="L1051" s="136"/>
    </row>
    <row r="1052" spans="3:12" s="122" customFormat="1" x14ac:dyDescent="0.2">
      <c r="C1052" s="136"/>
      <c r="D1052" s="136"/>
      <c r="E1052" s="136"/>
      <c r="F1052" s="136"/>
      <c r="G1052" s="136"/>
      <c r="H1052" s="136"/>
      <c r="I1052" s="136"/>
      <c r="J1052" s="136"/>
      <c r="K1052" s="136"/>
      <c r="L1052" s="136"/>
    </row>
    <row r="1053" spans="3:12" s="122" customFormat="1" x14ac:dyDescent="0.2">
      <c r="C1053" s="136"/>
      <c r="D1053" s="136"/>
      <c r="E1053" s="136"/>
      <c r="F1053" s="136"/>
      <c r="G1053" s="136"/>
      <c r="H1053" s="136"/>
      <c r="I1053" s="136"/>
      <c r="J1053" s="136"/>
      <c r="K1053" s="136"/>
      <c r="L1053" s="136"/>
    </row>
    <row r="1054" spans="3:12" s="122" customFormat="1" x14ac:dyDescent="0.2">
      <c r="C1054" s="136"/>
      <c r="D1054" s="136"/>
      <c r="E1054" s="136"/>
      <c r="F1054" s="136"/>
      <c r="G1054" s="136"/>
      <c r="H1054" s="136"/>
      <c r="I1054" s="136"/>
      <c r="J1054" s="136"/>
      <c r="K1054" s="136"/>
      <c r="L1054" s="136"/>
    </row>
    <row r="1055" spans="3:12" s="122" customFormat="1" x14ac:dyDescent="0.2">
      <c r="C1055" s="136"/>
      <c r="D1055" s="136"/>
      <c r="E1055" s="136"/>
      <c r="F1055" s="136"/>
      <c r="G1055" s="136"/>
      <c r="H1055" s="136"/>
      <c r="I1055" s="136"/>
      <c r="J1055" s="136"/>
      <c r="K1055" s="136"/>
      <c r="L1055" s="136"/>
    </row>
    <row r="1056" spans="3:12" s="122" customFormat="1" x14ac:dyDescent="0.2">
      <c r="C1056" s="136"/>
      <c r="D1056" s="136"/>
      <c r="E1056" s="136"/>
      <c r="F1056" s="136"/>
      <c r="G1056" s="136"/>
      <c r="H1056" s="136"/>
      <c r="I1056" s="136"/>
      <c r="J1056" s="136"/>
      <c r="K1056" s="136"/>
      <c r="L1056" s="136"/>
    </row>
    <row r="1057" spans="3:12" s="122" customFormat="1" x14ac:dyDescent="0.2">
      <c r="C1057" s="136"/>
      <c r="D1057" s="136"/>
      <c r="E1057" s="136"/>
      <c r="F1057" s="136"/>
      <c r="G1057" s="136"/>
      <c r="H1057" s="136"/>
      <c r="I1057" s="136"/>
      <c r="J1057" s="136"/>
      <c r="K1057" s="136"/>
      <c r="L1057" s="136"/>
    </row>
    <row r="1058" spans="3:12" s="122" customFormat="1" x14ac:dyDescent="0.2">
      <c r="C1058" s="136"/>
      <c r="D1058" s="136"/>
      <c r="E1058" s="136"/>
      <c r="F1058" s="136"/>
      <c r="G1058" s="136"/>
      <c r="H1058" s="136"/>
      <c r="I1058" s="136"/>
      <c r="J1058" s="136"/>
      <c r="K1058" s="136"/>
      <c r="L1058" s="136"/>
    </row>
    <row r="1059" spans="3:12" s="122" customFormat="1" x14ac:dyDescent="0.2">
      <c r="C1059" s="136"/>
      <c r="D1059" s="136"/>
      <c r="E1059" s="136"/>
      <c r="F1059" s="136"/>
      <c r="G1059" s="136"/>
      <c r="H1059" s="136"/>
      <c r="I1059" s="136"/>
      <c r="J1059" s="136"/>
      <c r="K1059" s="136"/>
      <c r="L1059" s="136"/>
    </row>
    <row r="1060" spans="3:12" s="122" customFormat="1" x14ac:dyDescent="0.2">
      <c r="C1060" s="136"/>
      <c r="D1060" s="136"/>
      <c r="E1060" s="136"/>
      <c r="F1060" s="136"/>
      <c r="G1060" s="136"/>
      <c r="H1060" s="136"/>
      <c r="I1060" s="136"/>
      <c r="J1060" s="136"/>
      <c r="K1060" s="136"/>
      <c r="L1060" s="136"/>
    </row>
    <row r="1061" spans="3:12" s="122" customFormat="1" x14ac:dyDescent="0.2">
      <c r="C1061" s="136"/>
      <c r="D1061" s="136"/>
      <c r="E1061" s="136"/>
      <c r="F1061" s="136"/>
      <c r="G1061" s="136"/>
      <c r="H1061" s="136"/>
      <c r="I1061" s="136"/>
      <c r="J1061" s="136"/>
      <c r="K1061" s="136"/>
      <c r="L1061" s="136"/>
    </row>
    <row r="1062" spans="3:12" s="122" customFormat="1" x14ac:dyDescent="0.2">
      <c r="C1062" s="136"/>
      <c r="D1062" s="136"/>
      <c r="E1062" s="136"/>
      <c r="F1062" s="136"/>
      <c r="G1062" s="136"/>
      <c r="H1062" s="136"/>
      <c r="I1062" s="136"/>
      <c r="J1062" s="136"/>
      <c r="K1062" s="136"/>
      <c r="L1062" s="136"/>
    </row>
    <row r="1063" spans="3:12" s="122" customFormat="1" x14ac:dyDescent="0.2">
      <c r="C1063" s="136"/>
      <c r="D1063" s="136"/>
      <c r="E1063" s="136"/>
      <c r="F1063" s="136"/>
      <c r="G1063" s="136"/>
      <c r="H1063" s="136"/>
      <c r="I1063" s="136"/>
      <c r="J1063" s="136"/>
      <c r="K1063" s="136"/>
      <c r="L1063" s="136"/>
    </row>
    <row r="1064" spans="3:12" s="122" customFormat="1" x14ac:dyDescent="0.2">
      <c r="C1064" s="136"/>
      <c r="D1064" s="136"/>
      <c r="E1064" s="136"/>
      <c r="F1064" s="136"/>
      <c r="G1064" s="136"/>
      <c r="H1064" s="136"/>
      <c r="I1064" s="136"/>
      <c r="J1064" s="136"/>
      <c r="K1064" s="136"/>
      <c r="L1064" s="136"/>
    </row>
    <row r="1065" spans="3:12" s="122" customFormat="1" x14ac:dyDescent="0.2">
      <c r="C1065" s="136"/>
      <c r="D1065" s="136"/>
      <c r="E1065" s="136"/>
      <c r="F1065" s="136"/>
      <c r="G1065" s="136"/>
      <c r="H1065" s="136"/>
      <c r="I1065" s="136"/>
      <c r="J1065" s="136"/>
      <c r="K1065" s="136"/>
      <c r="L1065" s="136"/>
    </row>
    <row r="1066" spans="3:12" s="122" customFormat="1" x14ac:dyDescent="0.2">
      <c r="C1066" s="136"/>
      <c r="D1066" s="136"/>
      <c r="E1066" s="136"/>
      <c r="F1066" s="136"/>
      <c r="G1066" s="136"/>
      <c r="H1066" s="136"/>
      <c r="I1066" s="136"/>
      <c r="J1066" s="136"/>
      <c r="K1066" s="136"/>
      <c r="L1066" s="136"/>
    </row>
    <row r="1067" spans="3:12" s="122" customFormat="1" x14ac:dyDescent="0.2">
      <c r="C1067" s="136"/>
      <c r="D1067" s="136"/>
      <c r="E1067" s="136"/>
      <c r="F1067" s="136"/>
      <c r="G1067" s="136"/>
      <c r="H1067" s="136"/>
      <c r="I1067" s="136"/>
      <c r="J1067" s="136"/>
      <c r="K1067" s="136"/>
      <c r="L1067" s="136"/>
    </row>
    <row r="1068" spans="3:12" s="122" customFormat="1" x14ac:dyDescent="0.2">
      <c r="C1068" s="136"/>
      <c r="D1068" s="136"/>
      <c r="E1068" s="136"/>
      <c r="F1068" s="136"/>
      <c r="G1068" s="136"/>
      <c r="H1068" s="136"/>
      <c r="I1068" s="136"/>
      <c r="J1068" s="136"/>
      <c r="K1068" s="136"/>
      <c r="L1068" s="136"/>
    </row>
    <row r="1069" spans="3:12" s="122" customFormat="1" x14ac:dyDescent="0.2">
      <c r="C1069" s="136"/>
      <c r="D1069" s="136"/>
      <c r="E1069" s="136"/>
      <c r="F1069" s="136"/>
      <c r="G1069" s="136"/>
      <c r="H1069" s="136"/>
      <c r="I1069" s="136"/>
      <c r="J1069" s="136"/>
      <c r="K1069" s="136"/>
      <c r="L1069" s="136"/>
    </row>
    <row r="1070" spans="3:12" s="122" customFormat="1" x14ac:dyDescent="0.2">
      <c r="C1070" s="136"/>
      <c r="D1070" s="136"/>
      <c r="E1070" s="136"/>
      <c r="F1070" s="136"/>
      <c r="G1070" s="136"/>
      <c r="H1070" s="136"/>
      <c r="I1070" s="136"/>
      <c r="J1070" s="136"/>
      <c r="K1070" s="136"/>
      <c r="L1070" s="136"/>
    </row>
    <row r="1071" spans="3:12" s="122" customFormat="1" x14ac:dyDescent="0.2">
      <c r="C1071" s="136"/>
      <c r="D1071" s="136"/>
      <c r="E1071" s="136"/>
      <c r="F1071" s="136"/>
      <c r="G1071" s="136"/>
      <c r="H1071" s="136"/>
      <c r="I1071" s="136"/>
      <c r="J1071" s="136"/>
      <c r="K1071" s="136"/>
      <c r="L1071" s="136"/>
    </row>
    <row r="1072" spans="3:12" s="122" customFormat="1" x14ac:dyDescent="0.2">
      <c r="C1072" s="136"/>
      <c r="D1072" s="136"/>
      <c r="E1072" s="136"/>
      <c r="F1072" s="136"/>
      <c r="G1072" s="136"/>
      <c r="H1072" s="136"/>
      <c r="I1072" s="136"/>
      <c r="J1072" s="136"/>
      <c r="K1072" s="136"/>
      <c r="L1072" s="136"/>
    </row>
    <row r="1073" spans="3:12" s="122" customFormat="1" x14ac:dyDescent="0.2">
      <c r="C1073" s="136"/>
      <c r="D1073" s="136"/>
      <c r="E1073" s="136"/>
      <c r="F1073" s="136"/>
      <c r="G1073" s="136"/>
      <c r="H1073" s="136"/>
      <c r="I1073" s="136"/>
      <c r="J1073" s="136"/>
      <c r="K1073" s="136"/>
      <c r="L1073" s="136"/>
    </row>
    <row r="1074" spans="3:12" s="122" customFormat="1" x14ac:dyDescent="0.2">
      <c r="C1074" s="136"/>
      <c r="D1074" s="136"/>
      <c r="E1074" s="136"/>
      <c r="F1074" s="136"/>
      <c r="G1074" s="136"/>
      <c r="H1074" s="136"/>
      <c r="I1074" s="136"/>
      <c r="J1074" s="136"/>
      <c r="K1074" s="136"/>
      <c r="L1074" s="136"/>
    </row>
    <row r="1075" spans="3:12" s="122" customFormat="1" x14ac:dyDescent="0.2">
      <c r="C1075" s="136"/>
      <c r="D1075" s="136"/>
      <c r="E1075" s="136"/>
      <c r="F1075" s="136"/>
      <c r="G1075" s="136"/>
      <c r="H1075" s="136"/>
      <c r="I1075" s="136"/>
      <c r="J1075" s="136"/>
      <c r="K1075" s="136"/>
      <c r="L1075" s="136"/>
    </row>
    <row r="1076" spans="3:12" s="122" customFormat="1" x14ac:dyDescent="0.2">
      <c r="C1076" s="136"/>
      <c r="D1076" s="136"/>
      <c r="E1076" s="136"/>
      <c r="F1076" s="136"/>
      <c r="G1076" s="136"/>
      <c r="H1076" s="136"/>
      <c r="I1076" s="136"/>
      <c r="J1076" s="136"/>
      <c r="K1076" s="136"/>
      <c r="L1076" s="136"/>
    </row>
    <row r="1077" spans="3:12" s="122" customFormat="1" x14ac:dyDescent="0.2">
      <c r="C1077" s="136"/>
      <c r="D1077" s="136"/>
      <c r="E1077" s="136"/>
      <c r="F1077" s="136"/>
      <c r="G1077" s="136"/>
      <c r="H1077" s="136"/>
      <c r="I1077" s="136"/>
      <c r="J1077" s="136"/>
      <c r="K1077" s="136"/>
      <c r="L1077" s="136"/>
    </row>
    <row r="1078" spans="3:12" s="122" customFormat="1" x14ac:dyDescent="0.2">
      <c r="C1078" s="136"/>
      <c r="D1078" s="136"/>
      <c r="E1078" s="136"/>
      <c r="F1078" s="136"/>
      <c r="G1078" s="136"/>
      <c r="H1078" s="136"/>
      <c r="I1078" s="136"/>
      <c r="J1078" s="136"/>
      <c r="K1078" s="136"/>
      <c r="L1078" s="136"/>
    </row>
    <row r="1079" spans="3:12" s="122" customFormat="1" x14ac:dyDescent="0.2">
      <c r="C1079" s="136"/>
      <c r="D1079" s="136"/>
      <c r="E1079" s="136"/>
      <c r="F1079" s="136"/>
      <c r="G1079" s="136"/>
      <c r="H1079" s="136"/>
      <c r="I1079" s="136"/>
      <c r="J1079" s="136"/>
      <c r="K1079" s="136"/>
      <c r="L1079" s="136"/>
    </row>
    <row r="1080" spans="3:12" s="122" customFormat="1" x14ac:dyDescent="0.2">
      <c r="C1080" s="136"/>
      <c r="D1080" s="136"/>
      <c r="E1080" s="136"/>
      <c r="F1080" s="136"/>
      <c r="G1080" s="136"/>
      <c r="H1080" s="136"/>
      <c r="I1080" s="136"/>
      <c r="J1080" s="136"/>
      <c r="K1080" s="136"/>
      <c r="L1080" s="136"/>
    </row>
    <row r="1081" spans="3:12" s="122" customFormat="1" x14ac:dyDescent="0.2">
      <c r="C1081" s="136"/>
      <c r="D1081" s="136"/>
      <c r="E1081" s="136"/>
      <c r="F1081" s="136"/>
      <c r="G1081" s="136"/>
      <c r="H1081" s="136"/>
      <c r="I1081" s="136"/>
      <c r="J1081" s="136"/>
      <c r="K1081" s="136"/>
      <c r="L1081" s="136"/>
    </row>
    <row r="1082" spans="3:12" s="122" customFormat="1" x14ac:dyDescent="0.2">
      <c r="C1082" s="136"/>
      <c r="D1082" s="136"/>
      <c r="E1082" s="136"/>
      <c r="F1082" s="136"/>
      <c r="G1082" s="136"/>
      <c r="H1082" s="136"/>
      <c r="I1082" s="136"/>
      <c r="J1082" s="136"/>
      <c r="K1082" s="136"/>
      <c r="L1082" s="136"/>
    </row>
    <row r="1083" spans="3:12" s="122" customFormat="1" x14ac:dyDescent="0.2">
      <c r="C1083" s="136"/>
      <c r="D1083" s="136"/>
      <c r="E1083" s="136"/>
      <c r="F1083" s="136"/>
      <c r="G1083" s="136"/>
      <c r="H1083" s="136"/>
      <c r="I1083" s="136"/>
      <c r="J1083" s="136"/>
      <c r="K1083" s="136"/>
      <c r="L1083" s="136"/>
    </row>
    <row r="1084" spans="3:12" s="122" customFormat="1" x14ac:dyDescent="0.2">
      <c r="C1084" s="136"/>
      <c r="D1084" s="136"/>
      <c r="E1084" s="136"/>
      <c r="F1084" s="136"/>
      <c r="G1084" s="136"/>
      <c r="H1084" s="136"/>
      <c r="I1084" s="136"/>
      <c r="J1084" s="136"/>
      <c r="K1084" s="136"/>
      <c r="L1084" s="136"/>
    </row>
    <row r="1085" spans="3:12" s="122" customFormat="1" x14ac:dyDescent="0.2">
      <c r="C1085" s="136"/>
      <c r="D1085" s="136"/>
      <c r="E1085" s="136"/>
      <c r="F1085" s="136"/>
      <c r="G1085" s="136"/>
      <c r="H1085" s="136"/>
      <c r="I1085" s="136"/>
      <c r="J1085" s="136"/>
      <c r="K1085" s="136"/>
      <c r="L1085" s="136"/>
    </row>
    <row r="1086" spans="3:12" s="122" customFormat="1" x14ac:dyDescent="0.2">
      <c r="C1086" s="136"/>
      <c r="D1086" s="136"/>
      <c r="E1086" s="136"/>
      <c r="F1086" s="136"/>
      <c r="G1086" s="136"/>
      <c r="H1086" s="136"/>
      <c r="I1086" s="136"/>
      <c r="J1086" s="136"/>
      <c r="K1086" s="136"/>
      <c r="L1086" s="136"/>
    </row>
    <row r="1087" spans="3:12" s="122" customFormat="1" x14ac:dyDescent="0.2">
      <c r="C1087" s="136"/>
      <c r="D1087" s="136"/>
      <c r="E1087" s="136"/>
      <c r="F1087" s="136"/>
      <c r="G1087" s="136"/>
      <c r="H1087" s="136"/>
      <c r="I1087" s="136"/>
      <c r="J1087" s="136"/>
      <c r="K1087" s="136"/>
      <c r="L1087" s="136"/>
    </row>
    <row r="1088" spans="3:12" s="122" customFormat="1" x14ac:dyDescent="0.2">
      <c r="C1088" s="136"/>
      <c r="D1088" s="136"/>
      <c r="E1088" s="136"/>
      <c r="F1088" s="136"/>
      <c r="G1088" s="136"/>
      <c r="H1088" s="136"/>
      <c r="I1088" s="136"/>
      <c r="J1088" s="136"/>
      <c r="K1088" s="136"/>
      <c r="L1088" s="136"/>
    </row>
    <row r="1089" spans="3:12" s="122" customFormat="1" x14ac:dyDescent="0.2">
      <c r="C1089" s="136"/>
      <c r="D1089" s="136"/>
      <c r="E1089" s="136"/>
      <c r="F1089" s="136"/>
      <c r="G1089" s="136"/>
      <c r="H1089" s="136"/>
      <c r="I1089" s="136"/>
      <c r="J1089" s="136"/>
      <c r="K1089" s="136"/>
      <c r="L1089" s="136"/>
    </row>
    <row r="1090" spans="3:12" s="122" customFormat="1" x14ac:dyDescent="0.2">
      <c r="C1090" s="136"/>
      <c r="D1090" s="136"/>
      <c r="E1090" s="136"/>
      <c r="F1090" s="136"/>
      <c r="G1090" s="136"/>
      <c r="H1090" s="136"/>
      <c r="I1090" s="136"/>
      <c r="J1090" s="136"/>
      <c r="K1090" s="136"/>
      <c r="L1090" s="136"/>
    </row>
    <row r="1091" spans="3:12" s="122" customFormat="1" x14ac:dyDescent="0.2">
      <c r="C1091" s="136"/>
      <c r="D1091" s="136"/>
      <c r="E1091" s="136"/>
      <c r="F1091" s="136"/>
      <c r="G1091" s="136"/>
      <c r="H1091" s="136"/>
      <c r="I1091" s="136"/>
      <c r="J1091" s="136"/>
      <c r="K1091" s="136"/>
      <c r="L1091" s="136"/>
    </row>
    <row r="1092" spans="3:12" s="122" customFormat="1" x14ac:dyDescent="0.2">
      <c r="C1092" s="136"/>
      <c r="D1092" s="136"/>
      <c r="E1092" s="136"/>
      <c r="F1092" s="136"/>
      <c r="G1092" s="136"/>
      <c r="H1092" s="136"/>
      <c r="I1092" s="136"/>
      <c r="J1092" s="136"/>
      <c r="K1092" s="136"/>
      <c r="L1092" s="136"/>
    </row>
    <row r="1093" spans="3:12" s="122" customFormat="1" x14ac:dyDescent="0.2">
      <c r="C1093" s="136"/>
      <c r="D1093" s="136"/>
      <c r="E1093" s="136"/>
      <c r="F1093" s="136"/>
      <c r="G1093" s="136"/>
      <c r="H1093" s="136"/>
      <c r="I1093" s="136"/>
      <c r="J1093" s="136"/>
      <c r="K1093" s="136"/>
      <c r="L1093" s="136"/>
    </row>
    <row r="1094" spans="3:12" s="122" customFormat="1" x14ac:dyDescent="0.2">
      <c r="C1094" s="136"/>
      <c r="D1094" s="136"/>
      <c r="E1094" s="136"/>
      <c r="F1094" s="136"/>
      <c r="G1094" s="136"/>
      <c r="H1094" s="136"/>
      <c r="I1094" s="136"/>
      <c r="J1094" s="136"/>
      <c r="K1094" s="136"/>
      <c r="L1094" s="136"/>
    </row>
    <row r="1095" spans="3:12" s="122" customFormat="1" x14ac:dyDescent="0.2">
      <c r="C1095" s="136"/>
      <c r="D1095" s="136"/>
      <c r="E1095" s="136"/>
      <c r="F1095" s="136"/>
      <c r="G1095" s="136"/>
      <c r="H1095" s="136"/>
      <c r="I1095" s="136"/>
      <c r="J1095" s="136"/>
      <c r="K1095" s="136"/>
      <c r="L1095" s="136"/>
    </row>
    <row r="1096" spans="3:12" s="122" customFormat="1" x14ac:dyDescent="0.2">
      <c r="C1096" s="136"/>
      <c r="D1096" s="136"/>
      <c r="E1096" s="136"/>
      <c r="F1096" s="136"/>
      <c r="G1096" s="136"/>
      <c r="H1096" s="136"/>
      <c r="I1096" s="136"/>
      <c r="J1096" s="136"/>
      <c r="K1096" s="136"/>
      <c r="L1096" s="136"/>
    </row>
    <row r="1097" spans="3:12" s="122" customFormat="1" x14ac:dyDescent="0.2">
      <c r="C1097" s="136"/>
      <c r="D1097" s="136"/>
      <c r="E1097" s="136"/>
      <c r="F1097" s="136"/>
      <c r="G1097" s="136"/>
      <c r="H1097" s="136"/>
      <c r="I1097" s="136"/>
      <c r="J1097" s="136"/>
      <c r="K1097" s="136"/>
      <c r="L1097" s="136"/>
    </row>
    <row r="1098" spans="3:12" s="122" customFormat="1" x14ac:dyDescent="0.2">
      <c r="C1098" s="136"/>
      <c r="D1098" s="136"/>
      <c r="E1098" s="136"/>
      <c r="F1098" s="136"/>
      <c r="G1098" s="136"/>
      <c r="H1098" s="136"/>
      <c r="I1098" s="136"/>
      <c r="J1098" s="136"/>
      <c r="K1098" s="136"/>
      <c r="L1098" s="136"/>
    </row>
    <row r="1099" spans="3:12" s="122" customFormat="1" x14ac:dyDescent="0.2">
      <c r="C1099" s="136"/>
      <c r="D1099" s="136"/>
      <c r="E1099" s="136"/>
      <c r="F1099" s="136"/>
      <c r="G1099" s="136"/>
      <c r="H1099" s="136"/>
      <c r="I1099" s="136"/>
      <c r="J1099" s="136"/>
      <c r="K1099" s="136"/>
      <c r="L1099" s="136"/>
    </row>
    <row r="1100" spans="3:12" s="122" customFormat="1" x14ac:dyDescent="0.2">
      <c r="C1100" s="136"/>
      <c r="D1100" s="136"/>
      <c r="E1100" s="136"/>
      <c r="F1100" s="136"/>
      <c r="G1100" s="136"/>
      <c r="H1100" s="136"/>
      <c r="I1100" s="136"/>
      <c r="J1100" s="136"/>
      <c r="K1100" s="136"/>
      <c r="L1100" s="136"/>
    </row>
    <row r="1101" spans="3:12" s="122" customFormat="1" x14ac:dyDescent="0.2">
      <c r="C1101" s="136"/>
      <c r="D1101" s="136"/>
      <c r="E1101" s="136"/>
      <c r="F1101" s="136"/>
      <c r="G1101" s="136"/>
      <c r="H1101" s="136"/>
      <c r="I1101" s="136"/>
      <c r="J1101" s="136"/>
      <c r="K1101" s="136"/>
      <c r="L1101" s="136"/>
    </row>
    <row r="1102" spans="3:12" s="122" customFormat="1" x14ac:dyDescent="0.2">
      <c r="C1102" s="136"/>
      <c r="D1102" s="136"/>
      <c r="E1102" s="136"/>
      <c r="F1102" s="136"/>
      <c r="G1102" s="136"/>
      <c r="H1102" s="136"/>
      <c r="I1102" s="136"/>
      <c r="J1102" s="136"/>
      <c r="K1102" s="136"/>
      <c r="L1102" s="136"/>
    </row>
    <row r="1103" spans="3:12" s="122" customFormat="1" x14ac:dyDescent="0.2">
      <c r="C1103" s="136"/>
      <c r="D1103" s="136"/>
      <c r="E1103" s="136"/>
      <c r="F1103" s="136"/>
      <c r="G1103" s="136"/>
      <c r="H1103" s="136"/>
      <c r="I1103" s="136"/>
      <c r="J1103" s="136"/>
      <c r="K1103" s="136"/>
      <c r="L1103" s="136"/>
    </row>
    <row r="1104" spans="3:12" s="122" customFormat="1" x14ac:dyDescent="0.2">
      <c r="C1104" s="136"/>
      <c r="D1104" s="136"/>
      <c r="E1104" s="136"/>
      <c r="F1104" s="136"/>
      <c r="G1104" s="136"/>
      <c r="H1104" s="136"/>
      <c r="I1104" s="136"/>
      <c r="J1104" s="136"/>
      <c r="K1104" s="136"/>
      <c r="L1104" s="136"/>
    </row>
    <row r="1105" spans="3:12" s="122" customFormat="1" x14ac:dyDescent="0.2">
      <c r="C1105" s="136"/>
      <c r="D1105" s="136"/>
      <c r="E1105" s="136"/>
      <c r="F1105" s="136"/>
      <c r="G1105" s="136"/>
      <c r="H1105" s="136"/>
      <c r="I1105" s="136"/>
      <c r="J1105" s="136"/>
      <c r="K1105" s="136"/>
      <c r="L1105" s="136"/>
    </row>
  </sheetData>
  <mergeCells count="23">
    <mergeCell ref="A8:A9"/>
    <mergeCell ref="A1:M1"/>
    <mergeCell ref="A2:B3"/>
    <mergeCell ref="C2:M2"/>
    <mergeCell ref="A4:A5"/>
    <mergeCell ref="A6:A7"/>
    <mergeCell ref="C34:M34"/>
    <mergeCell ref="A10:A11"/>
    <mergeCell ref="A12:A13"/>
    <mergeCell ref="A14:A15"/>
    <mergeCell ref="A19:B20"/>
    <mergeCell ref="C19:M19"/>
    <mergeCell ref="A21:A22"/>
    <mergeCell ref="A23:A24"/>
    <mergeCell ref="A25:A26"/>
    <mergeCell ref="A27:A28"/>
    <mergeCell ref="A29:A30"/>
    <mergeCell ref="A34:B35"/>
    <mergeCell ref="A36:A37"/>
    <mergeCell ref="A38:A39"/>
    <mergeCell ref="A40:A41"/>
    <mergeCell ref="A42:A43"/>
    <mergeCell ref="A44:A45"/>
  </mergeCells>
  <printOptions horizontalCentered="1"/>
  <pageMargins left="0" right="0" top="1.1811023622047245" bottom="0.19685039370078741" header="0.51181102362204722" footer="0"/>
  <pageSetup paperSize="9" scale="64" orientation="portrait" r:id="rId1"/>
  <headerFooter alignWithMargins="0">
    <oddHeader>&amp;L&amp;G&amp;C&amp;"Arial,Negrita"&amp;14TABLA 35
PRUEBA DE ACCESO A LA UNIVERSIDAD PARA MAYORES DE 45 AÑOS.
UNIVERSIDADES DE CASTILLA Y LEÓN. 
CONVOCATORIAS DE 2012 A 2021.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TABLA 5-comp)</vt:lpstr>
      <vt:lpstr>carátula</vt:lpstr>
      <vt:lpstr>TABLA 29-21 M45</vt:lpstr>
      <vt:lpstr>TABLA 30-21x M45</vt:lpstr>
      <vt:lpstr>TABLA 31-21 M45</vt:lpstr>
      <vt:lpstr>carátula!Área_de_impresión</vt:lpstr>
      <vt:lpstr>'TABLA 31-21 M45'!Área_de_impresión</vt:lpstr>
      <vt:lpstr>'TABLA 5-comp)'!Área_de_impresión</vt:lpstr>
    </vt:vector>
  </TitlesOfParts>
  <Company>Junta de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garsaejo</dc:creator>
  <cp:lastModifiedBy>Maria Teresa Santana Caballero</cp:lastModifiedBy>
  <cp:lastPrinted>2022-03-14T13:01:09Z</cp:lastPrinted>
  <dcterms:created xsi:type="dcterms:W3CDTF">2006-01-25T16:08:48Z</dcterms:created>
  <dcterms:modified xsi:type="dcterms:W3CDTF">2022-03-14T16:46:40Z</dcterms:modified>
</cp:coreProperties>
</file>