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M\Documents\1. INTEF Competencia Digital Docente\Blog Zona mágica\"/>
    </mc:Choice>
  </mc:AlternateContent>
  <bookViews>
    <workbookView xWindow="0" yWindow="0" windowWidth="20490" windowHeight="7755"/>
  </bookViews>
  <sheets>
    <sheet name="Criterios" sheetId="1" r:id="rId1"/>
    <sheet name="Grupo 1ºA" sheetId="4" r:id="rId2"/>
  </sheets>
  <calcPr calcId="152511" iterateDelta="1E-4"/>
</workbook>
</file>

<file path=xl/calcChain.xml><?xml version="1.0" encoding="utf-8"?>
<calcChain xmlns="http://schemas.openxmlformats.org/spreadsheetml/2006/main">
  <c r="C6" i="4" l="1"/>
  <c r="C7" i="4"/>
  <c r="C8" i="4"/>
  <c r="C9" i="4"/>
  <c r="C10" i="4"/>
  <c r="C11" i="4"/>
  <c r="C12" i="4"/>
  <c r="C13" i="4"/>
  <c r="C14" i="4"/>
  <c r="C15" i="4"/>
  <c r="C5" i="4" l="1"/>
  <c r="D18" i="1"/>
  <c r="AE16" i="4" l="1"/>
  <c r="AI16" i="4"/>
  <c r="AF16" i="4"/>
  <c r="AK16" i="4"/>
  <c r="AG16" i="4"/>
  <c r="AH16" i="4"/>
  <c r="AJ16" i="4"/>
  <c r="AL16" i="4"/>
  <c r="D16" i="4"/>
  <c r="O16" i="4"/>
  <c r="W16" i="4"/>
  <c r="I16" i="4"/>
  <c r="F16" i="4"/>
  <c r="AA16" i="4"/>
  <c r="P16" i="4"/>
  <c r="X16" i="4"/>
  <c r="J16" i="4"/>
  <c r="G16" i="4"/>
  <c r="Q16" i="4"/>
  <c r="Y16" i="4"/>
  <c r="K16" i="4"/>
  <c r="H16" i="4"/>
  <c r="R16" i="4"/>
  <c r="Z16" i="4"/>
  <c r="L16" i="4"/>
  <c r="M16" i="4"/>
  <c r="U16" i="4"/>
  <c r="T16" i="4"/>
  <c r="AB16" i="4"/>
  <c r="N16" i="4"/>
  <c r="AC16" i="4"/>
  <c r="V16" i="4"/>
  <c r="AD16" i="4"/>
  <c r="E16" i="4"/>
  <c r="S16" i="4"/>
  <c r="C16" i="4"/>
</calcChain>
</file>

<file path=xl/comments1.xml><?xml version="1.0" encoding="utf-8"?>
<comments xmlns="http://schemas.openxmlformats.org/spreadsheetml/2006/main">
  <authors>
    <author>@vilanchelo</author>
  </authors>
  <commentList>
    <comment ref="C3" authorId="0" shapeId="0">
      <text>
        <r>
          <rPr>
            <sz val="9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He incluido dos nuevos indicadores de desempeño que considero importantes: atención al docente y respeto por el nivel de ruido. Como profesor puedes modificar en esta plantilla los porcentajes para adaptarlos a tu criterio, teniendo presente que el total sume 100%. Personalmente, creo que convendría asignar al menos un 70% de la calificación a la evaluación individual. Solo son editables las celdas con fondo blanco. Abajo puedes ver una "pestaña" para puntuar al grupo. Puedes crear más grupos siguiendo la ruta: boton derecho &gt; mover o copiar &gt; marcar item "crear una copia" &gt; aceptar</t>
        </r>
        <r>
          <rPr>
            <sz val="9"/>
            <color indexed="81"/>
            <rFont val="Tahoma"/>
            <family val="2"/>
          </rPr>
          <t>.</t>
        </r>
      </text>
    </comment>
    <comment ref="D5" authorId="0" shapeId="0">
      <text>
        <r>
          <rPr>
            <sz val="9"/>
            <color indexed="81"/>
            <rFont val="Tahoma"/>
            <family val="2"/>
          </rPr>
          <t xml:space="preserve">
Puedes modificar los porcentajes.</t>
        </r>
      </text>
    </comment>
    <comment ref="C18" authorId="0" shapeId="0">
      <text>
        <r>
          <rPr>
            <sz val="9"/>
            <color indexed="81"/>
            <rFont val="Microsoft JhengHei Light"/>
            <family val="2"/>
          </rPr>
          <t xml:space="preserve">► Abajo figura una pestaña con el nombre del grupo para que puedas introducir las calificaciones de los alumnos. </t>
        </r>
      </text>
    </comment>
  </commentList>
</comments>
</file>

<file path=xl/comments2.xml><?xml version="1.0" encoding="utf-8"?>
<comments xmlns="http://schemas.openxmlformats.org/spreadsheetml/2006/main">
  <authors>
    <author>@vilanchelo</author>
  </authors>
  <commentList>
    <comment ref="B17" authorId="0" shapeId="0">
      <text>
        <r>
          <rPr>
            <sz val="9"/>
            <color indexed="81"/>
            <rFont val="Microsoft JhengHei Light"/>
            <family val="2"/>
          </rPr>
          <t>► Puntúa de 1 a 4 según los criterios de la hoja anterior. La hoja terminará puntuándo sobre 10.
► Puedes modificar los porcentajes en la hoja de "Criterios".
► También puedes hacer copia de esta hoja para crear más grupos:
boton derecho &gt; mover o copiar &gt; marcar item "crear una copia" &gt; aceptar.</t>
        </r>
      </text>
    </comment>
  </commentList>
</comments>
</file>

<file path=xl/sharedStrings.xml><?xml version="1.0" encoding="utf-8"?>
<sst xmlns="http://schemas.openxmlformats.org/spreadsheetml/2006/main" count="125" uniqueCount="112">
  <si>
    <t>Licencia Creative Commons Reconocimiento-NoComercial-CompartirIgual 4.0 Internacional (CC BY-NC-SA 4.0)</t>
  </si>
  <si>
    <t>@vilanchelo</t>
  </si>
  <si>
    <t>GRUPO</t>
  </si>
  <si>
    <t>FECHA</t>
  </si>
  <si>
    <t>1ºA</t>
  </si>
  <si>
    <t>Alumno 1</t>
  </si>
  <si>
    <t>Alumno 2</t>
  </si>
  <si>
    <t>Alumno 3</t>
  </si>
  <si>
    <t>Alumno 4</t>
  </si>
  <si>
    <t>Alumno 5</t>
  </si>
  <si>
    <t>Alumno 6</t>
  </si>
  <si>
    <t>Alumno 7</t>
  </si>
  <si>
    <t>Alumno 8</t>
  </si>
  <si>
    <t>Alumno 9</t>
  </si>
  <si>
    <t>Alumno 10</t>
  </si>
  <si>
    <t>Alumno 11</t>
  </si>
  <si>
    <t>Alumno 12</t>
  </si>
  <si>
    <t>Alumno 13</t>
  </si>
  <si>
    <t>Alumno 14</t>
  </si>
  <si>
    <t>Alumno 15</t>
  </si>
  <si>
    <t>Alumno 16</t>
  </si>
  <si>
    <t>Alumno 17</t>
  </si>
  <si>
    <t>Alumno 18</t>
  </si>
  <si>
    <t>Alumno 19</t>
  </si>
  <si>
    <t>Alumno 20</t>
  </si>
  <si>
    <t>Alumno 21</t>
  </si>
  <si>
    <t>Alumno 22</t>
  </si>
  <si>
    <t>Alumno 23</t>
  </si>
  <si>
    <t>Alumno 24</t>
  </si>
  <si>
    <t>Alumno 25</t>
  </si>
  <si>
    <t>Alumno 26</t>
  </si>
  <si>
    <t>Alumno 27</t>
  </si>
  <si>
    <t>Alumno 28</t>
  </si>
  <si>
    <t>Alumno 29</t>
  </si>
  <si>
    <t>Alumno 30</t>
  </si>
  <si>
    <t>Alumno 31</t>
  </si>
  <si>
    <t>Alumno 32</t>
  </si>
  <si>
    <t>Alumno 33</t>
  </si>
  <si>
    <t>Alumno 34</t>
  </si>
  <si>
    <t>Alumno 35</t>
  </si>
  <si>
    <t>TOTAL</t>
  </si>
  <si>
    <t>Porcentaje</t>
  </si>
  <si>
    <t>Observación</t>
  </si>
  <si>
    <t>Porcentajes</t>
  </si>
  <si>
    <t>Observaciones</t>
  </si>
  <si>
    <t>RÚBRICA PARA LA EVALUACIÓN DEL TRABAJO COOPERATIVO</t>
  </si>
  <si>
    <t>Disposición para pedir ayuda.</t>
  </si>
  <si>
    <t>Disposición para prestar ayuda.</t>
  </si>
  <si>
    <t>Participación en las dinámicas de trabajo.</t>
  </si>
  <si>
    <t>Gestión de la ayuda.</t>
  </si>
  <si>
    <t>Gestión del turno de palabra.</t>
  </si>
  <si>
    <t>Respeto de las decisiones y acuerdos.</t>
  </si>
  <si>
    <t>Atención al docente.</t>
  </si>
  <si>
    <t>Respeta el nivel de ruido.</t>
  </si>
  <si>
    <t>Participación.</t>
  </si>
  <si>
    <t>Roles.</t>
  </si>
  <si>
    <t>Responsabilidad.</t>
  </si>
  <si>
    <t>EVALUACIÓN INDIVIDUAL</t>
  </si>
  <si>
    <t>EVALUACIÓN GRUPAL</t>
  </si>
  <si>
    <t>El alumno/a no participa en las tareas propuestas. O no hace nada o acapara el trabajo y no deja participar a los demás.</t>
  </si>
  <si>
    <t>El alumno/a participa en las actividades de forma intermitente. Aunque puede responder a las llamadas de atención, no mantiene la implicación mucho tiempo.</t>
  </si>
  <si>
    <t>El alumno/a participa activamente en las tareas propuestas.</t>
  </si>
  <si>
    <t>Recurre al docente siempre para resolver sus dudas.</t>
  </si>
  <si>
    <t>El alumno/a suele recurrir al docente antes de preguntar a sus compañeros/as, aunque en ocasiones sí lo hace.</t>
  </si>
  <si>
    <t>El alumno/a pide ayuda a sus compañeros/as antes que al docente.</t>
  </si>
  <si>
    <t>El alumno/a no ayuda a sus compañeros/as cuando tienen dudas.</t>
  </si>
  <si>
    <t>Algunas veces, cuando un compañero/a le pregunta, deja de hacer lo que está haciendo y le ayuda. La mayoría de las veces, solo cuando se lo indica el profesor.</t>
  </si>
  <si>
    <t>La mayoría de las veces que un compañero/a tiene una duda y le pregunta, el alumno/a deja de hacer lo que está haciendo y le ayuda. En ocasiones no lo hace.</t>
  </si>
  <si>
    <t>Siempre que un compañero/a tiene una duda y le pregunta, el alumno/a deja de hacer lo que está haciendo y le ayuda.</t>
  </si>
  <si>
    <t>El alumno/a da la respuesta a los compañeros/as cada vez que le preguntan una duda o no les presta ayuda.</t>
  </si>
  <si>
    <t>La mayoría de las veces, el alumno/a presta ayuda a sus compañeros/as dando pistas, aunque tiende a dar la respuesta final antes de intentar explicarlo de otra manera.</t>
  </si>
  <si>
    <t>El alumno/a presta ayuda a sus compañeros/as dando pistas. Si no es capaz de explicarlo, recurre a otro compañero/a o al docente, aunque en ocasiones da la respuesta final.</t>
  </si>
  <si>
    <t>El alumno/a presta ayuda a sus compañeros/as dando pistas. Si no es capaz de explicarlo, recurre a otro compañero/a o al docente. Nunca da la respuesta final.</t>
  </si>
  <si>
    <t>El alumno/a no suele respetar el turno de palabra y no atiende a las indicaciones del docente o de sus compañeros/as.</t>
  </si>
  <si>
    <t>En algunas ocasiones, respeta el turno de palabra. Cuando no lo hace, no suele atender a las indicaciones del docente o de sus compañeros/as.</t>
  </si>
  <si>
    <t>La mayoría de las veces, respeta el turno de palabra. Cuando no lo hace, responde adecuadamente a las indicaciones del docente o de sus compañeras/os.</t>
  </si>
  <si>
    <t>El alumno/a siempre respeta el turno de palabra en las situaciones cooperativas.</t>
  </si>
  <si>
    <t>El alumno/a es incapaz de llegar a acuerdos y tomar decisiones compartidas.</t>
  </si>
  <si>
    <t>En algunas ocasiones, el alumno/a es capaz de llegar a acuerdos y tomar decisiones compartidas, pero solo si se basan en sus propuestas.</t>
  </si>
  <si>
    <t>El alumno/a suele ser capaz de llegar a acuerdos y tomar decisiones compartidas, pero lleva mal que no se tengan en cuenta ninguna de sus propuestas.</t>
  </si>
  <si>
    <t>El alumno/a siempre es capaz de llegar a acuerdos y tomar decisiones compartidas, incluso cuando no se basan en sus propuestas.</t>
  </si>
  <si>
    <t>El alumno/a no presta atención al docente. Está siempre distraído y no responde positivamente a las llamadas de atención de los compañeros/as o del docente.</t>
  </si>
  <si>
    <t>El alumnoa presta atención al docente de forma intermitente. Aunque puede responder a las llamadas de atención, no mantiene la atención mucho tiempo.</t>
  </si>
  <si>
    <t>El alumno presta atención al docentes antes de comenzar una tarea, aunque se distrae puntualmente. Entonces, responde positivamente a las llamadas de atención de los compañeros/as o del docente.</t>
  </si>
  <si>
    <t>La alumna/o presta atención al profesor antes de comenzar una tarea.</t>
  </si>
  <si>
    <t>El alumno no respeta los distintos tiempos/momentos de trabajo ni los niveles de voz.</t>
  </si>
  <si>
    <t>En algunas ocasiones, respeta los niveles de voz. Aunque puede responder a las llamadas de atención, no mantiene la implicación mucho tiempo.</t>
  </si>
  <si>
    <t>La mayoría de las veces, respeta los niveles de voz. Cuando no lo hace, responde adecuadamente a las indicaciones del docente o de sus compañeros/as.</t>
  </si>
  <si>
    <t>Siempre utiliza el nivel de voz correcto en cada momento.</t>
  </si>
  <si>
    <t>El alumno/a participa en las tareas propuestas aunque se distrae puntualmente. Entonces, responde positivamente a las llamadas de atención de los compañeros/as o del profesor.</t>
  </si>
  <si>
    <t>La mayoría de las veces el alumno/a pregunta las dudas a sus compañeros/as, aunque a veces recurre antes al profesor.</t>
  </si>
  <si>
    <t>1
(MAL)</t>
  </si>
  <si>
    <t>2
(REGULAR)</t>
  </si>
  <si>
    <t>3
(BIEN)</t>
  </si>
  <si>
    <t>4
(MUY BIEN)</t>
  </si>
  <si>
    <t>La mayor parte de los integrantes del equipo están distraídos o desinteresados y solo una o dos personas participan activamente.</t>
  </si>
  <si>
    <t>Al menos la mitad de los estudiantes dan evidencia de plantear ideas, interactuar o escuchar con atención a los demás miembros del equipo.</t>
  </si>
  <si>
    <t>Al menos ¾ de los estudiantes participan activamente en las discusiones sobre la temática y en la resolución del trabajo.</t>
  </si>
  <si>
    <t>Todos los estudiantes participan con entusiasmo, todos se saben escuchar, opinan y contribuyen en la resolución de la actividad.</t>
  </si>
  <si>
    <t>El equipo no se organiza y los miembros del equipo no se distribuyen roles de trabajo.</t>
  </si>
  <si>
    <t>Se dividen el trabajo, pero los miembros del equipo no se ciñen al que les corresponde y se estorban mutuamente.</t>
  </si>
  <si>
    <t>Cada integrante del equipo tiene un rol asignado, pero no está claramente definido y por lo tanto no lo ejecuta de forma consistente.</t>
  </si>
  <si>
    <t>Todos los integrantes del equipo tienen un rol definido y lo ejecutan de manera efectiva por lo que el trabajo se concreta sin dificultades.</t>
  </si>
  <si>
    <t>La responsabilidad recae principalmente en una sola persona.</t>
  </si>
  <si>
    <t>La mayor parte de los miembros del grupo comparten la responsabilidad en la tarea.</t>
  </si>
  <si>
    <t>Todos los integrantes del equipo comparten por igual la responsabilidad sobre la tarea grupal.</t>
  </si>
  <si>
    <r>
      <t xml:space="preserve">Introducir calificación de </t>
    </r>
    <r>
      <rPr>
        <b/>
        <sz val="9"/>
        <color theme="0"/>
        <rFont val="Microsoft JhengHei Light"/>
        <family val="2"/>
      </rPr>
      <t>1 a 4</t>
    </r>
    <r>
      <rPr>
        <sz val="9"/>
        <color theme="0"/>
        <rFont val="Microsoft JhengHei Light"/>
        <family val="2"/>
      </rPr>
      <t xml:space="preserve"> según criterios.</t>
    </r>
  </si>
  <si>
    <t>Realizada para el curso INTEF #CooperaMooc Aprendizaje Cooperativo (3ª edición) a partir del trabajo de Francisco Zariquiey Biondi</t>
  </si>
  <si>
    <t xml:space="preserve"> Nota importante</t>
  </si>
  <si>
    <t>PROYECTO</t>
  </si>
  <si>
    <t>Semáforo leds con placa de control.</t>
  </si>
  <si>
    <t>La responsabilidad es compartida por la mitad de los integrantes del grupo.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</si>
</sst>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0">
    <font>
      <sz val="10"/>
      <color rgb="FF000000"/>
      <name val="Arial"/>
    </font>
    <font>
      <sz val="10"/>
      <color rgb="FF000000"/>
      <name val="Microsoft JhengHei Light"/>
      <family val="2"/>
    </font>
    <font>
      <b/>
      <sz val="12"/>
      <color rgb="FF000000"/>
      <name val="Microsoft JhengHei Light"/>
      <family val="2"/>
    </font>
    <font>
      <b/>
      <sz val="10"/>
      <color rgb="FF000000"/>
      <name val="Microsoft JhengHei Light"/>
      <family val="2"/>
    </font>
    <font>
      <b/>
      <sz val="14"/>
      <color rgb="FF000000"/>
      <name val="Microsoft JhengHei Light"/>
      <family val="2"/>
    </font>
    <font>
      <b/>
      <sz val="9"/>
      <color rgb="FF000000"/>
      <name val="Microsoft JhengHei Light"/>
      <family val="2"/>
    </font>
    <font>
      <b/>
      <sz val="8"/>
      <color rgb="FF000000"/>
      <name val="Microsoft JhengHei Light"/>
      <family val="2"/>
    </font>
    <font>
      <u/>
      <sz val="10"/>
      <color theme="10"/>
      <name val="Arial"/>
      <family val="2"/>
    </font>
    <font>
      <b/>
      <sz val="18"/>
      <name val="Microsoft JhengHei Light"/>
      <family val="2"/>
    </font>
    <font>
      <i/>
      <sz val="10"/>
      <color rgb="FF000000"/>
      <name val="Microsoft JhengHei Light"/>
      <family val="2"/>
    </font>
    <font>
      <u/>
      <sz val="8"/>
      <color rgb="FF686868"/>
      <name val="Calibri"/>
      <family val="2"/>
    </font>
    <font>
      <u/>
      <sz val="8"/>
      <color theme="10"/>
      <name val="Arial"/>
      <family val="2"/>
    </font>
    <font>
      <sz val="8"/>
      <color rgb="FF000000"/>
      <name val="Calibri"/>
      <family val="2"/>
    </font>
    <font>
      <b/>
      <sz val="16"/>
      <color theme="9" tint="-0.249977111117893"/>
      <name val="Microsoft JhengHei Light"/>
      <family val="2"/>
    </font>
    <font>
      <sz val="9"/>
      <color rgb="FF000000"/>
      <name val="Microsoft JhengHei Light"/>
      <family val="2"/>
    </font>
    <font>
      <sz val="8"/>
      <color rgb="FF000000"/>
      <name val="Microsoft JhengHei Light"/>
      <family val="2"/>
    </font>
    <font>
      <b/>
      <sz val="12"/>
      <color theme="9" tint="-0.249977111117893"/>
      <name val="Microsoft JhengHei Light"/>
      <family val="2"/>
    </font>
    <font>
      <sz val="9"/>
      <color theme="0"/>
      <name val="Microsoft JhengHei Light"/>
      <family val="2"/>
    </font>
    <font>
      <sz val="9"/>
      <color indexed="81"/>
      <name val="Tahoma"/>
      <family val="2"/>
    </font>
    <font>
      <sz val="9"/>
      <color indexed="81"/>
      <name val="Microsoft JhengHei Light"/>
      <family val="2"/>
    </font>
    <font>
      <sz val="10"/>
      <name val="Microsoft JhengHei Light"/>
      <family val="2"/>
    </font>
    <font>
      <b/>
      <sz val="9"/>
      <color theme="0"/>
      <name val="Microsoft JhengHei Light"/>
      <family val="2"/>
    </font>
    <font>
      <u/>
      <sz val="7"/>
      <color theme="10"/>
      <name val="Microsoft JhengHei Light"/>
      <family val="2"/>
    </font>
    <font>
      <sz val="11"/>
      <color rgb="FF000000"/>
      <name val="Microsoft JhengHei Light"/>
      <family val="2"/>
    </font>
    <font>
      <b/>
      <sz val="20"/>
      <color theme="0"/>
      <name val="Microsoft JhengHei Light"/>
      <family val="2"/>
    </font>
    <font>
      <b/>
      <sz val="17"/>
      <color theme="0"/>
      <name val="Microsoft JhengHei Light"/>
      <family val="2"/>
    </font>
    <font>
      <sz val="9"/>
      <name val="Microsoft JhengHei Light"/>
      <family val="2"/>
    </font>
    <font>
      <b/>
      <sz val="11"/>
      <color rgb="FF003366"/>
      <name val="Montserrat"/>
    </font>
    <font>
      <b/>
      <sz val="21"/>
      <color theme="0"/>
      <name val="Microsoft JhengHei Light"/>
      <family val="2"/>
    </font>
    <font>
      <sz val="11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rgb="FFEFEFE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3F3F3"/>
        <bgColor rgb="FFF3F3F3"/>
      </patternFill>
    </fill>
  </fills>
  <borders count="31"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73">
    <xf numFmtId="0" fontId="0" fillId="0" borderId="0" xfId="0" applyFont="1" applyAlignment="1">
      <alignment wrapText="1"/>
    </xf>
    <xf numFmtId="0" fontId="1" fillId="0" borderId="0" xfId="0" applyFont="1" applyAlignment="1" applyProtection="1">
      <alignment wrapText="1"/>
    </xf>
    <xf numFmtId="0" fontId="12" fillId="0" borderId="0" xfId="0" applyFont="1" applyAlignment="1" applyProtection="1">
      <alignment vertical="center" wrapText="1"/>
    </xf>
    <xf numFmtId="0" fontId="1" fillId="0" borderId="0" xfId="0" applyFont="1" applyAlignment="1" applyProtection="1"/>
    <xf numFmtId="0" fontId="11" fillId="3" borderId="0" xfId="1" applyFont="1" applyFill="1" applyAlignment="1" applyProtection="1">
      <alignment horizontal="center" vertical="center" wrapText="1"/>
    </xf>
    <xf numFmtId="0" fontId="10" fillId="3" borderId="0" xfId="0" applyFont="1" applyFill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4" fillId="0" borderId="0" xfId="0" applyFont="1" applyAlignment="1" applyProtection="1"/>
    <xf numFmtId="49" fontId="15" fillId="4" borderId="7" xfId="0" applyNumberFormat="1" applyFont="1" applyFill="1" applyBorder="1" applyAlignment="1" applyProtection="1">
      <alignment horizontal="center" textRotation="90" wrapText="1"/>
      <protection locked="0"/>
    </xf>
    <xf numFmtId="0" fontId="14" fillId="0" borderId="8" xfId="0" applyFont="1" applyBorder="1" applyAlignment="1" applyProtection="1">
      <alignment horizontal="center" vertical="center" wrapText="1"/>
      <protection locked="0"/>
    </xf>
    <xf numFmtId="0" fontId="14" fillId="0" borderId="8" xfId="0" applyFont="1" applyBorder="1" applyAlignment="1" applyProtection="1">
      <alignment horizontal="center" vertical="center"/>
      <protection locked="0"/>
    </xf>
    <xf numFmtId="0" fontId="14" fillId="0" borderId="8" xfId="0" applyFont="1" applyBorder="1" applyAlignment="1" applyProtection="1">
      <alignment horizontal="center"/>
      <protection locked="0"/>
    </xf>
    <xf numFmtId="0" fontId="14" fillId="0" borderId="8" xfId="0" applyFont="1" applyBorder="1" applyAlignment="1" applyProtection="1">
      <alignment horizontal="center" wrapText="1"/>
      <protection locked="0"/>
    </xf>
    <xf numFmtId="0" fontId="1" fillId="0" borderId="0" xfId="0" applyFont="1" applyAlignment="1" applyProtection="1">
      <alignment horizontal="right" vertical="center" wrapText="1"/>
    </xf>
    <xf numFmtId="0" fontId="20" fillId="0" borderId="0" xfId="0" applyFont="1" applyAlignment="1" applyProtection="1">
      <alignment horizontal="center" vertical="center" wrapText="1"/>
    </xf>
    <xf numFmtId="0" fontId="1" fillId="0" borderId="5" xfId="0" applyFont="1" applyBorder="1" applyAlignment="1" applyProtection="1">
      <alignment wrapText="1"/>
    </xf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49" fontId="6" fillId="4" borderId="10" xfId="0" applyNumberFormat="1" applyFont="1" applyFill="1" applyBorder="1" applyAlignment="1" applyProtection="1">
      <alignment horizontal="center" textRotation="90" wrapText="1"/>
    </xf>
    <xf numFmtId="0" fontId="14" fillId="2" borderId="11" xfId="0" applyFont="1" applyFill="1" applyBorder="1" applyAlignment="1" applyProtection="1">
      <alignment horizontal="center" vertical="center" wrapText="1"/>
    </xf>
    <xf numFmtId="0" fontId="17" fillId="6" borderId="7" xfId="0" applyFont="1" applyFill="1" applyBorder="1" applyAlignment="1" applyProtection="1">
      <alignment horizontal="center" wrapText="1"/>
    </xf>
    <xf numFmtId="0" fontId="14" fillId="2" borderId="12" xfId="0" applyFont="1" applyFill="1" applyBorder="1" applyAlignment="1" applyProtection="1">
      <alignment horizontal="center" vertical="center" wrapText="1"/>
    </xf>
    <xf numFmtId="0" fontId="22" fillId="3" borderId="6" xfId="1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/>
    </xf>
    <xf numFmtId="0" fontId="26" fillId="7" borderId="1" xfId="0" applyFont="1" applyFill="1" applyBorder="1" applyAlignment="1" applyProtection="1">
      <alignment vertical="top" wrapText="1"/>
    </xf>
    <xf numFmtId="0" fontId="27" fillId="0" borderId="1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0" fontId="2" fillId="2" borderId="15" xfId="0" applyFont="1" applyFill="1" applyBorder="1" applyAlignment="1" applyProtection="1">
      <alignment horizontal="center" vertical="center" wrapText="1"/>
    </xf>
    <xf numFmtId="0" fontId="2" fillId="2" borderId="16" xfId="0" applyFont="1" applyFill="1" applyBorder="1" applyAlignment="1" applyProtection="1">
      <alignment horizontal="center" vertical="center" wrapText="1"/>
    </xf>
    <xf numFmtId="0" fontId="2" fillId="2" borderId="17" xfId="0" applyFont="1" applyFill="1" applyBorder="1" applyAlignment="1" applyProtection="1">
      <alignment horizontal="center" vertical="center" wrapText="1"/>
    </xf>
    <xf numFmtId="0" fontId="2" fillId="2" borderId="18" xfId="0" applyFont="1" applyFill="1" applyBorder="1" applyAlignment="1" applyProtection="1">
      <alignment horizontal="center" vertical="center" wrapText="1"/>
    </xf>
    <xf numFmtId="0" fontId="27" fillId="0" borderId="19" xfId="0" applyFont="1" applyBorder="1" applyAlignment="1" applyProtection="1">
      <alignment horizontal="center" vertical="center" wrapText="1"/>
      <protection locked="0"/>
    </xf>
    <xf numFmtId="0" fontId="26" fillId="7" borderId="19" xfId="0" applyFont="1" applyFill="1" applyBorder="1" applyAlignment="1" applyProtection="1">
      <alignment vertical="top" wrapText="1"/>
    </xf>
    <xf numFmtId="0" fontId="26" fillId="7" borderId="20" xfId="0" applyFont="1" applyFill="1" applyBorder="1" applyAlignment="1" applyProtection="1">
      <alignment vertical="top" wrapText="1"/>
    </xf>
    <xf numFmtId="0" fontId="2" fillId="2" borderId="21" xfId="0" applyFont="1" applyFill="1" applyBorder="1" applyAlignment="1" applyProtection="1">
      <alignment horizontal="center" vertical="center" wrapText="1"/>
    </xf>
    <xf numFmtId="0" fontId="26" fillId="7" borderId="22" xfId="0" applyFont="1" applyFill="1" applyBorder="1" applyAlignment="1" applyProtection="1">
      <alignment vertical="top" wrapText="1"/>
    </xf>
    <xf numFmtId="0" fontId="2" fillId="2" borderId="23" xfId="0" applyFont="1" applyFill="1" applyBorder="1" applyAlignment="1" applyProtection="1">
      <alignment horizontal="center" vertical="center" wrapText="1"/>
    </xf>
    <xf numFmtId="0" fontId="27" fillId="0" borderId="24" xfId="0" applyFont="1" applyBorder="1" applyAlignment="1" applyProtection="1">
      <alignment horizontal="center" vertical="center" wrapText="1"/>
      <protection locked="0"/>
    </xf>
    <xf numFmtId="0" fontId="26" fillId="7" borderId="24" xfId="0" applyFont="1" applyFill="1" applyBorder="1" applyAlignment="1" applyProtection="1">
      <alignment vertical="top" wrapText="1"/>
    </xf>
    <xf numFmtId="0" fontId="26" fillId="7" borderId="25" xfId="0" applyFont="1" applyFill="1" applyBorder="1" applyAlignment="1" applyProtection="1">
      <alignment vertical="top" wrapText="1"/>
    </xf>
    <xf numFmtId="0" fontId="1" fillId="0" borderId="0" xfId="0" applyFont="1" applyBorder="1" applyAlignment="1" applyProtection="1">
      <alignment horizontal="left" vertical="center" wrapText="1"/>
    </xf>
    <xf numFmtId="0" fontId="2" fillId="2" borderId="26" xfId="0" applyFont="1" applyFill="1" applyBorder="1" applyAlignment="1" applyProtection="1">
      <alignment horizontal="center" vertical="center" wrapText="1"/>
    </xf>
    <xf numFmtId="0" fontId="2" fillId="2" borderId="29" xfId="0" applyFont="1" applyFill="1" applyBorder="1" applyAlignment="1" applyProtection="1">
      <alignment horizontal="center" vertical="center" wrapText="1"/>
    </xf>
    <xf numFmtId="0" fontId="23" fillId="0" borderId="3" xfId="0" applyFont="1" applyBorder="1" applyAlignment="1" applyProtection="1">
      <alignment horizontal="center" wrapText="1"/>
    </xf>
    <xf numFmtId="0" fontId="3" fillId="0" borderId="0" xfId="0" applyFont="1" applyAlignment="1" applyProtection="1">
      <alignment horizontal="center" vertical="center" wrapText="1"/>
      <protection hidden="1"/>
    </xf>
    <xf numFmtId="0" fontId="5" fillId="0" borderId="3" xfId="0" applyNumberFormat="1" applyFont="1" applyBorder="1" applyAlignment="1" applyProtection="1">
      <alignment horizontal="center" vertical="center"/>
      <protection hidden="1"/>
    </xf>
    <xf numFmtId="164" fontId="15" fillId="0" borderId="9" xfId="0" applyNumberFormat="1" applyFont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right" vertical="center" wrapText="1"/>
    </xf>
    <xf numFmtId="0" fontId="28" fillId="6" borderId="4" xfId="0" applyFont="1" applyFill="1" applyBorder="1" applyAlignment="1" applyProtection="1">
      <alignment horizontal="left" vertical="center"/>
    </xf>
    <xf numFmtId="0" fontId="28" fillId="6" borderId="5" xfId="0" applyFont="1" applyFill="1" applyBorder="1" applyAlignment="1" applyProtection="1">
      <alignment horizontal="left" vertical="center"/>
    </xf>
    <xf numFmtId="0" fontId="24" fillId="6" borderId="13" xfId="0" applyFont="1" applyFill="1" applyBorder="1" applyAlignment="1" applyProtection="1">
      <alignment horizontal="center" vertical="center" textRotation="90" wrapText="1"/>
    </xf>
    <xf numFmtId="0" fontId="24" fillId="6" borderId="14" xfId="0" applyFont="1" applyFill="1" applyBorder="1" applyAlignment="1" applyProtection="1">
      <alignment horizontal="center" vertical="center" textRotation="90" wrapText="1"/>
    </xf>
    <xf numFmtId="0" fontId="24" fillId="6" borderId="9" xfId="0" applyFont="1" applyFill="1" applyBorder="1" applyAlignment="1" applyProtection="1">
      <alignment horizontal="center" vertical="center" textRotation="90" wrapText="1"/>
    </xf>
    <xf numFmtId="0" fontId="25" fillId="6" borderId="15" xfId="0" applyFont="1" applyFill="1" applyBorder="1" applyAlignment="1" applyProtection="1">
      <alignment horizontal="center" vertical="center" textRotation="90" wrapText="1"/>
    </xf>
    <xf numFmtId="0" fontId="25" fillId="6" borderId="27" xfId="0" applyFont="1" applyFill="1" applyBorder="1" applyAlignment="1" applyProtection="1">
      <alignment horizontal="center" vertical="center" textRotation="90" wrapText="1"/>
    </xf>
    <xf numFmtId="0" fontId="25" fillId="6" borderId="28" xfId="0" applyFont="1" applyFill="1" applyBorder="1" applyAlignment="1" applyProtection="1">
      <alignment horizontal="center" vertical="center" textRotation="90" wrapText="1"/>
    </xf>
    <xf numFmtId="0" fontId="23" fillId="0" borderId="30" xfId="0" applyFont="1" applyBorder="1" applyAlignment="1" applyProtection="1">
      <alignment horizontal="right" wrapText="1"/>
    </xf>
    <xf numFmtId="0" fontId="22" fillId="3" borderId="5" xfId="1" applyFont="1" applyFill="1" applyBorder="1" applyAlignment="1" applyProtection="1">
      <alignment horizontal="center" vertical="center" wrapText="1"/>
    </xf>
    <xf numFmtId="0" fontId="22" fillId="3" borderId="6" xfId="1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/>
    </xf>
    <xf numFmtId="0" fontId="8" fillId="5" borderId="5" xfId="0" applyFont="1" applyFill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  <protection locked="0"/>
    </xf>
    <xf numFmtId="0" fontId="13" fillId="0" borderId="6" xfId="0" applyFont="1" applyBorder="1" applyAlignment="1" applyProtection="1">
      <alignment horizontal="center" vertical="center"/>
      <protection locked="0"/>
    </xf>
    <xf numFmtId="15" fontId="13" fillId="0" borderId="5" xfId="0" applyNumberFormat="1" applyFont="1" applyBorder="1" applyAlignment="1" applyProtection="1">
      <alignment horizontal="center" vertical="center" wrapText="1"/>
      <protection locked="0"/>
    </xf>
    <xf numFmtId="15" fontId="13" fillId="0" borderId="6" xfId="0" applyNumberFormat="1" applyFont="1" applyBorder="1" applyAlignment="1" applyProtection="1">
      <alignment horizontal="center" vertical="center" wrapText="1"/>
      <protection locked="0"/>
    </xf>
    <xf numFmtId="0" fontId="11" fillId="3" borderId="0" xfId="1" applyFont="1" applyFill="1" applyBorder="1" applyAlignment="1" applyProtection="1">
      <alignment horizontal="center" vertical="center" wrapText="1"/>
    </xf>
    <xf numFmtId="0" fontId="16" fillId="0" borderId="5" xfId="0" applyFont="1" applyBorder="1" applyAlignment="1" applyProtection="1">
      <alignment horizontal="center" vertical="center" wrapText="1"/>
      <protection locked="0"/>
    </xf>
    <xf numFmtId="0" fontId="16" fillId="0" borderId="6" xfId="0" applyFont="1" applyBorder="1" applyAlignment="1" applyProtection="1">
      <alignment horizontal="center" vertical="center" wrapText="1"/>
      <protection locked="0"/>
    </xf>
  </cellXfs>
  <cellStyles count="2">
    <cellStyle name="Hipervínculo" xfId="1" builtinId="8"/>
    <cellStyle name="Normal" xfId="0" builtinId="0"/>
  </cellStyles>
  <dxfs count="3">
    <dxf>
      <font>
        <b/>
        <i val="0"/>
        <color theme="0"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16567</xdr:colOff>
      <xdr:row>4</xdr:row>
      <xdr:rowOff>0</xdr:rowOff>
    </xdr:from>
    <xdr:to>
      <xdr:col>2</xdr:col>
      <xdr:colOff>1364454</xdr:colOff>
      <xdr:row>4</xdr:row>
      <xdr:rowOff>522000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089" y="786848"/>
          <a:ext cx="1347887" cy="522000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24850</xdr:colOff>
      <xdr:row>3</xdr:row>
      <xdr:rowOff>24849</xdr:rowOff>
    </xdr:from>
    <xdr:to>
      <xdr:col>1</xdr:col>
      <xdr:colOff>1308652</xdr:colOff>
      <xdr:row>3</xdr:row>
      <xdr:rowOff>543503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7372" y="778566"/>
          <a:ext cx="1283802" cy="51865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zonamagica.school.blog/" TargetMode="External"/><Relationship Id="rId1" Type="http://schemas.openxmlformats.org/officeDocument/2006/relationships/hyperlink" Target="https://creativecommons.org/licenses/by-sa/4.0/deed.es_ES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creativecommons.org/licenses/by-sa/4.0/deed.es_ES" TargetMode="External"/><Relationship Id="rId7" Type="http://schemas.openxmlformats.org/officeDocument/2006/relationships/comments" Target="../comments2.xml"/><Relationship Id="rId2" Type="http://schemas.openxmlformats.org/officeDocument/2006/relationships/hyperlink" Target="https://creativecommons.org/licenses/by-sa/4.0/deed.es_ES%09%09%09" TargetMode="External"/><Relationship Id="rId1" Type="http://schemas.openxmlformats.org/officeDocument/2006/relationships/hyperlink" Target="https://zonamagica.school.blog/" TargetMode="External"/><Relationship Id="rId6" Type="http://schemas.openxmlformats.org/officeDocument/2006/relationships/vmlDrawing" Target="../drawings/vmlDrawing2.vm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B1:O64"/>
  <sheetViews>
    <sheetView showGridLines="0" tabSelected="1" zoomScaleNormal="100" workbookViewId="0">
      <selection activeCell="I5" sqref="I5"/>
    </sheetView>
  </sheetViews>
  <sheetFormatPr baseColWidth="10" defaultColWidth="17.28515625" defaultRowHeight="15.75" customHeight="1"/>
  <cols>
    <col min="1" max="1" width="2.7109375" style="1" customWidth="1"/>
    <col min="2" max="2" width="9" style="1" customWidth="1"/>
    <col min="3" max="3" width="21" style="1" customWidth="1"/>
    <col min="4" max="4" width="14.7109375" style="1" customWidth="1"/>
    <col min="5" max="8" width="30.7109375" style="1" customWidth="1"/>
    <col min="9" max="15" width="12.42578125" style="1" customWidth="1"/>
    <col min="16" max="16384" width="17.28515625" style="1"/>
  </cols>
  <sheetData>
    <row r="1" spans="2:15" ht="7.5" customHeight="1" thickBot="1"/>
    <row r="2" spans="2:15" ht="40.5" customHeight="1" thickBot="1">
      <c r="C2" s="53" t="s">
        <v>45</v>
      </c>
      <c r="D2" s="54"/>
      <c r="E2" s="54"/>
      <c r="F2" s="54"/>
      <c r="G2" s="54"/>
      <c r="H2" s="26" t="s">
        <v>0</v>
      </c>
      <c r="J2" s="2"/>
      <c r="K2" s="3"/>
      <c r="L2" s="3"/>
      <c r="M2" s="3"/>
      <c r="N2" s="3"/>
      <c r="O2" s="3"/>
    </row>
    <row r="3" spans="2:15" ht="18.75" customHeight="1" thickBot="1">
      <c r="C3" s="48" t="s">
        <v>108</v>
      </c>
      <c r="D3" s="61" t="s">
        <v>107</v>
      </c>
      <c r="E3" s="61"/>
      <c r="F3" s="61"/>
      <c r="G3" s="61"/>
      <c r="H3" s="61"/>
      <c r="J3" s="2"/>
      <c r="K3" s="3"/>
      <c r="L3" s="3"/>
      <c r="M3" s="3"/>
      <c r="N3" s="3"/>
      <c r="O3" s="3"/>
    </row>
    <row r="4" spans="2:15" ht="18" customHeight="1" thickBot="1">
      <c r="C4" s="4" t="s">
        <v>1</v>
      </c>
      <c r="D4" s="5"/>
      <c r="E4" s="20"/>
      <c r="F4" s="20"/>
      <c r="G4" s="20"/>
      <c r="J4" s="2"/>
      <c r="K4" s="3"/>
      <c r="L4" s="3"/>
      <c r="M4" s="3"/>
      <c r="N4" s="3"/>
      <c r="O4" s="3"/>
    </row>
    <row r="5" spans="2:15" ht="42.75" customHeight="1" thickBot="1">
      <c r="C5" s="31"/>
      <c r="D5" s="32" t="s">
        <v>41</v>
      </c>
      <c r="E5" s="33" t="s">
        <v>91</v>
      </c>
      <c r="F5" s="33" t="s">
        <v>92</v>
      </c>
      <c r="G5" s="33" t="s">
        <v>93</v>
      </c>
      <c r="H5" s="34" t="s">
        <v>94</v>
      </c>
      <c r="I5" s="30"/>
      <c r="J5" s="3"/>
      <c r="K5" s="3"/>
      <c r="L5" s="3"/>
      <c r="M5" s="3"/>
      <c r="N5" s="3"/>
      <c r="O5" s="3"/>
    </row>
    <row r="6" spans="2:15" ht="84" customHeight="1">
      <c r="B6" s="55" t="s">
        <v>57</v>
      </c>
      <c r="C6" s="35" t="s">
        <v>48</v>
      </c>
      <c r="D6" s="36">
        <v>10</v>
      </c>
      <c r="E6" s="37" t="s">
        <v>59</v>
      </c>
      <c r="F6" s="37" t="s">
        <v>60</v>
      </c>
      <c r="G6" s="37" t="s">
        <v>89</v>
      </c>
      <c r="H6" s="38" t="s">
        <v>61</v>
      </c>
      <c r="I6" s="30"/>
      <c r="J6" s="3"/>
      <c r="K6" s="3"/>
      <c r="L6" s="3"/>
      <c r="M6" s="3"/>
      <c r="N6" s="3"/>
      <c r="O6" s="3"/>
    </row>
    <row r="7" spans="2:15" ht="72" customHeight="1">
      <c r="B7" s="56"/>
      <c r="C7" s="39" t="s">
        <v>46</v>
      </c>
      <c r="D7" s="29">
        <v>10</v>
      </c>
      <c r="E7" s="28" t="s">
        <v>62</v>
      </c>
      <c r="F7" s="28" t="s">
        <v>63</v>
      </c>
      <c r="G7" s="28" t="s">
        <v>90</v>
      </c>
      <c r="H7" s="40" t="s">
        <v>64</v>
      </c>
      <c r="I7" s="30"/>
      <c r="J7" s="3"/>
      <c r="K7" s="3"/>
      <c r="L7" s="3"/>
      <c r="M7" s="3"/>
      <c r="N7" s="3"/>
      <c r="O7" s="3"/>
    </row>
    <row r="8" spans="2:15" ht="67.5" customHeight="1">
      <c r="B8" s="56"/>
      <c r="C8" s="39" t="s">
        <v>47</v>
      </c>
      <c r="D8" s="29">
        <v>10</v>
      </c>
      <c r="E8" s="28" t="s">
        <v>65</v>
      </c>
      <c r="F8" s="28" t="s">
        <v>66</v>
      </c>
      <c r="G8" s="28" t="s">
        <v>67</v>
      </c>
      <c r="H8" s="40" t="s">
        <v>68</v>
      </c>
      <c r="I8" s="30"/>
      <c r="J8" s="3"/>
      <c r="K8" s="3"/>
      <c r="L8" s="3"/>
      <c r="M8" s="3"/>
      <c r="N8" s="3"/>
      <c r="O8" s="3"/>
    </row>
    <row r="9" spans="2:15" ht="67.5" customHeight="1">
      <c r="B9" s="56"/>
      <c r="C9" s="39" t="s">
        <v>49</v>
      </c>
      <c r="D9" s="29">
        <v>10</v>
      </c>
      <c r="E9" s="28" t="s">
        <v>69</v>
      </c>
      <c r="F9" s="28" t="s">
        <v>70</v>
      </c>
      <c r="G9" s="28" t="s">
        <v>71</v>
      </c>
      <c r="H9" s="40" t="s">
        <v>72</v>
      </c>
      <c r="I9" s="30"/>
      <c r="J9" s="3"/>
      <c r="K9" s="3"/>
      <c r="L9" s="3"/>
      <c r="M9" s="3"/>
      <c r="N9" s="3"/>
      <c r="O9" s="3"/>
    </row>
    <row r="10" spans="2:15" ht="67.5" customHeight="1">
      <c r="B10" s="56"/>
      <c r="C10" s="39" t="s">
        <v>50</v>
      </c>
      <c r="D10" s="29">
        <v>10</v>
      </c>
      <c r="E10" s="28" t="s">
        <v>73</v>
      </c>
      <c r="F10" s="28" t="s">
        <v>74</v>
      </c>
      <c r="G10" s="28" t="s">
        <v>75</v>
      </c>
      <c r="H10" s="40" t="s">
        <v>76</v>
      </c>
      <c r="I10" s="30"/>
      <c r="J10" s="3"/>
      <c r="K10" s="3"/>
      <c r="L10" s="3"/>
      <c r="M10" s="3"/>
      <c r="N10" s="3"/>
      <c r="O10" s="3"/>
    </row>
    <row r="11" spans="2:15" ht="67.5" customHeight="1">
      <c r="B11" s="56"/>
      <c r="C11" s="39" t="s">
        <v>51</v>
      </c>
      <c r="D11" s="29">
        <v>10</v>
      </c>
      <c r="E11" s="28" t="s">
        <v>77</v>
      </c>
      <c r="F11" s="28" t="s">
        <v>78</v>
      </c>
      <c r="G11" s="28" t="s">
        <v>79</v>
      </c>
      <c r="H11" s="40" t="s">
        <v>80</v>
      </c>
      <c r="I11" s="30"/>
      <c r="J11" s="3"/>
      <c r="K11" s="3"/>
      <c r="L11" s="3"/>
      <c r="M11" s="3"/>
      <c r="N11" s="3"/>
      <c r="O11" s="3"/>
    </row>
    <row r="12" spans="2:15" ht="84" customHeight="1">
      <c r="B12" s="56"/>
      <c r="C12" s="39" t="s">
        <v>52</v>
      </c>
      <c r="D12" s="29">
        <v>10</v>
      </c>
      <c r="E12" s="28" t="s">
        <v>81</v>
      </c>
      <c r="F12" s="28" t="s">
        <v>82</v>
      </c>
      <c r="G12" s="28" t="s">
        <v>83</v>
      </c>
      <c r="H12" s="40" t="s">
        <v>84</v>
      </c>
      <c r="I12" s="30"/>
      <c r="J12" s="3"/>
      <c r="K12" s="3"/>
      <c r="L12" s="3"/>
      <c r="M12" s="3"/>
      <c r="N12" s="3"/>
      <c r="O12" s="3"/>
    </row>
    <row r="13" spans="2:15" ht="70.5" customHeight="1" thickBot="1">
      <c r="B13" s="57"/>
      <c r="C13" s="41" t="s">
        <v>53</v>
      </c>
      <c r="D13" s="42">
        <v>10</v>
      </c>
      <c r="E13" s="43" t="s">
        <v>85</v>
      </c>
      <c r="F13" s="43" t="s">
        <v>86</v>
      </c>
      <c r="G13" s="43" t="s">
        <v>87</v>
      </c>
      <c r="H13" s="44" t="s">
        <v>88</v>
      </c>
      <c r="I13" s="30"/>
      <c r="J13" s="3"/>
      <c r="K13" s="3"/>
      <c r="L13" s="3"/>
      <c r="M13" s="3"/>
      <c r="N13" s="3"/>
      <c r="O13" s="3"/>
    </row>
    <row r="14" spans="2:15" ht="59.25" customHeight="1">
      <c r="B14" s="58" t="s">
        <v>58</v>
      </c>
      <c r="C14" s="46" t="s">
        <v>54</v>
      </c>
      <c r="D14" s="36">
        <v>10</v>
      </c>
      <c r="E14" s="37" t="s">
        <v>95</v>
      </c>
      <c r="F14" s="37" t="s">
        <v>96</v>
      </c>
      <c r="G14" s="37" t="s">
        <v>97</v>
      </c>
      <c r="H14" s="38" t="s">
        <v>98</v>
      </c>
      <c r="I14" s="30"/>
      <c r="J14" s="3"/>
      <c r="K14" s="3"/>
      <c r="L14" s="3"/>
      <c r="M14" s="3"/>
      <c r="N14" s="3"/>
      <c r="O14" s="3"/>
    </row>
    <row r="15" spans="2:15" ht="57.75" customHeight="1">
      <c r="B15" s="59"/>
      <c r="C15" s="6" t="s">
        <v>55</v>
      </c>
      <c r="D15" s="29">
        <v>5</v>
      </c>
      <c r="E15" s="28" t="s">
        <v>99</v>
      </c>
      <c r="F15" s="28" t="s">
        <v>100</v>
      </c>
      <c r="G15" s="28" t="s">
        <v>101</v>
      </c>
      <c r="H15" s="40" t="s">
        <v>102</v>
      </c>
      <c r="I15" s="30"/>
      <c r="J15" s="3"/>
      <c r="K15" s="3"/>
      <c r="L15" s="3"/>
      <c r="M15" s="3"/>
      <c r="N15" s="3"/>
      <c r="O15" s="3"/>
    </row>
    <row r="16" spans="2:15" ht="47.25" customHeight="1" thickBot="1">
      <c r="B16" s="60"/>
      <c r="C16" s="47" t="s">
        <v>56</v>
      </c>
      <c r="D16" s="42">
        <v>5</v>
      </c>
      <c r="E16" s="43" t="s">
        <v>103</v>
      </c>
      <c r="F16" s="43" t="s">
        <v>111</v>
      </c>
      <c r="G16" s="43" t="s">
        <v>104</v>
      </c>
      <c r="H16" s="44" t="s">
        <v>105</v>
      </c>
      <c r="I16" s="30"/>
      <c r="J16" s="3"/>
      <c r="K16" s="3"/>
      <c r="L16" s="3"/>
      <c r="M16" s="3"/>
      <c r="N16" s="3"/>
      <c r="O16" s="3"/>
    </row>
    <row r="17" spans="3:15" ht="12.75" customHeight="1">
      <c r="C17" s="31"/>
      <c r="D17" s="31"/>
      <c r="E17" s="45"/>
      <c r="F17" s="45"/>
      <c r="G17" s="45"/>
      <c r="H17" s="45"/>
      <c r="I17" s="7"/>
      <c r="J17" s="3"/>
      <c r="K17" s="3"/>
      <c r="L17" s="3"/>
      <c r="M17" s="3"/>
      <c r="N17" s="3"/>
      <c r="O17" s="3"/>
    </row>
    <row r="18" spans="3:15" ht="13.5" customHeight="1">
      <c r="C18" s="18" t="s">
        <v>42</v>
      </c>
      <c r="D18" s="49">
        <f>SUM(D6:D16)</f>
        <v>100</v>
      </c>
      <c r="E18" s="9"/>
      <c r="F18" s="52"/>
      <c r="G18" s="52"/>
      <c r="H18" s="52"/>
      <c r="I18" s="7"/>
      <c r="J18" s="3"/>
      <c r="K18" s="3"/>
      <c r="L18" s="3"/>
      <c r="M18" s="3"/>
      <c r="N18" s="3"/>
      <c r="O18" s="3"/>
    </row>
    <row r="19" spans="3:15" ht="13.5" customHeight="1">
      <c r="C19" s="8"/>
      <c r="D19" s="8"/>
      <c r="E19" s="9"/>
      <c r="F19" s="52"/>
      <c r="G19" s="52"/>
      <c r="H19" s="52"/>
      <c r="I19" s="7"/>
      <c r="J19" s="3"/>
      <c r="K19" s="3"/>
      <c r="L19" s="3"/>
      <c r="M19" s="3"/>
      <c r="N19" s="3"/>
      <c r="O19" s="3"/>
    </row>
    <row r="20" spans="3:15" ht="13.5">
      <c r="C20" s="8"/>
      <c r="D20" s="8"/>
      <c r="E20" s="9"/>
      <c r="F20" s="9"/>
      <c r="G20" s="9"/>
      <c r="H20" s="9"/>
      <c r="I20" s="7"/>
      <c r="J20" s="3"/>
      <c r="K20" s="3"/>
      <c r="L20" s="3"/>
      <c r="M20" s="3"/>
      <c r="N20" s="3"/>
      <c r="O20" s="3"/>
    </row>
    <row r="21" spans="3:15" ht="13.5">
      <c r="C21" s="8"/>
      <c r="D21" s="8"/>
      <c r="E21" s="9"/>
      <c r="F21" s="9"/>
      <c r="G21" s="9"/>
      <c r="H21" s="9"/>
      <c r="I21" s="7"/>
      <c r="J21" s="3"/>
      <c r="K21" s="3"/>
      <c r="L21" s="3"/>
      <c r="M21" s="3"/>
      <c r="N21" s="3"/>
      <c r="O21" s="3"/>
    </row>
    <row r="22" spans="3:15" ht="13.5">
      <c r="C22" s="8"/>
      <c r="D22" s="8"/>
      <c r="E22" s="9"/>
      <c r="F22" s="9"/>
      <c r="G22" s="9"/>
      <c r="H22" s="9"/>
      <c r="I22" s="7"/>
      <c r="J22" s="3"/>
      <c r="K22" s="3"/>
      <c r="L22" s="3"/>
      <c r="M22" s="3"/>
      <c r="N22" s="3"/>
      <c r="O22" s="3"/>
    </row>
    <row r="23" spans="3:15" ht="13.5">
      <c r="C23" s="7"/>
      <c r="D23" s="7"/>
      <c r="E23" s="9"/>
      <c r="F23" s="9"/>
      <c r="G23" s="9"/>
      <c r="H23" s="9"/>
      <c r="I23" s="7"/>
      <c r="J23" s="3"/>
      <c r="K23" s="3"/>
      <c r="L23" s="3"/>
      <c r="M23" s="3"/>
      <c r="N23" s="3"/>
      <c r="O23" s="3"/>
    </row>
    <row r="24" spans="3:15" ht="13.5">
      <c r="C24" s="7"/>
      <c r="D24" s="7"/>
      <c r="E24" s="10"/>
      <c r="F24" s="10"/>
      <c r="G24" s="10"/>
      <c r="H24" s="10"/>
      <c r="I24" s="7"/>
      <c r="J24" s="3"/>
      <c r="K24" s="3"/>
      <c r="L24" s="3"/>
      <c r="M24" s="3"/>
      <c r="N24" s="3"/>
      <c r="O24" s="3"/>
    </row>
    <row r="25" spans="3:15" ht="18.75">
      <c r="C25" s="11"/>
      <c r="D25" s="11"/>
      <c r="E25" s="7"/>
      <c r="F25" s="7"/>
      <c r="G25" s="7"/>
      <c r="H25" s="7"/>
      <c r="I25" s="7"/>
      <c r="J25" s="3"/>
      <c r="K25" s="3"/>
      <c r="L25" s="3"/>
      <c r="M25" s="3"/>
      <c r="N25" s="3"/>
      <c r="O25" s="3"/>
    </row>
    <row r="26" spans="3:15" ht="13.5">
      <c r="C26" s="10"/>
      <c r="D26" s="10"/>
      <c r="E26" s="10"/>
      <c r="F26" s="10"/>
      <c r="G26" s="10"/>
      <c r="H26" s="10"/>
      <c r="I26" s="7"/>
      <c r="J26" s="3"/>
      <c r="K26" s="3"/>
      <c r="L26" s="3"/>
      <c r="M26" s="3"/>
      <c r="N26" s="3"/>
      <c r="O26" s="3"/>
    </row>
    <row r="27" spans="3:15" ht="13.5">
      <c r="C27" s="10"/>
      <c r="D27" s="10"/>
      <c r="E27" s="10"/>
      <c r="F27" s="10"/>
      <c r="G27" s="10"/>
      <c r="H27" s="10"/>
      <c r="I27" s="7"/>
      <c r="J27" s="3"/>
      <c r="K27" s="3"/>
      <c r="L27" s="3"/>
      <c r="M27" s="3"/>
      <c r="N27" s="3"/>
      <c r="O27" s="3"/>
    </row>
    <row r="28" spans="3:15" ht="13.5">
      <c r="C28" s="10"/>
      <c r="D28" s="10"/>
      <c r="E28" s="10"/>
      <c r="F28" s="10"/>
      <c r="G28" s="10"/>
      <c r="H28" s="10"/>
      <c r="I28" s="7"/>
      <c r="J28" s="3"/>
      <c r="K28" s="3"/>
      <c r="L28" s="3"/>
      <c r="M28" s="3"/>
      <c r="N28" s="3"/>
      <c r="O28" s="3"/>
    </row>
    <row r="29" spans="3:15" ht="13.5">
      <c r="C29" s="10"/>
      <c r="D29" s="10"/>
      <c r="E29" s="10"/>
      <c r="F29" s="10"/>
      <c r="G29" s="10"/>
      <c r="H29" s="10"/>
      <c r="I29" s="7"/>
      <c r="J29" s="3"/>
      <c r="K29" s="3"/>
      <c r="L29" s="3"/>
      <c r="M29" s="3"/>
      <c r="N29" s="3"/>
      <c r="O29" s="3"/>
    </row>
    <row r="30" spans="3:15" ht="13.5">
      <c r="C30" s="10"/>
      <c r="D30" s="10"/>
      <c r="E30" s="10"/>
      <c r="F30" s="10"/>
      <c r="G30" s="10"/>
      <c r="H30" s="10"/>
      <c r="I30" s="7"/>
      <c r="J30" s="3"/>
      <c r="K30" s="3"/>
      <c r="L30" s="3"/>
      <c r="M30" s="3"/>
      <c r="N30" s="3"/>
      <c r="O30" s="3"/>
    </row>
    <row r="31" spans="3:15" ht="13.5">
      <c r="C31" s="10"/>
      <c r="D31" s="10"/>
      <c r="E31" s="10"/>
      <c r="F31" s="10"/>
      <c r="G31" s="10"/>
      <c r="H31" s="10"/>
      <c r="I31" s="7"/>
      <c r="J31" s="3"/>
      <c r="K31" s="3"/>
      <c r="L31" s="3"/>
      <c r="M31" s="3"/>
      <c r="N31" s="3"/>
      <c r="O31" s="3"/>
    </row>
    <row r="32" spans="3:15" ht="13.5">
      <c r="C32" s="10"/>
      <c r="D32" s="10"/>
      <c r="E32" s="10"/>
      <c r="F32" s="10"/>
      <c r="G32" s="10"/>
      <c r="H32" s="10"/>
      <c r="I32" s="7"/>
      <c r="J32" s="3"/>
      <c r="K32" s="3"/>
      <c r="L32" s="3"/>
      <c r="M32" s="3"/>
      <c r="N32" s="3"/>
      <c r="O32" s="3"/>
    </row>
    <row r="33" spans="3:15" ht="13.5">
      <c r="C33" s="10"/>
      <c r="D33" s="10"/>
      <c r="E33" s="10"/>
      <c r="F33" s="10"/>
      <c r="G33" s="10"/>
      <c r="H33" s="10"/>
      <c r="I33" s="7"/>
      <c r="J33" s="3"/>
      <c r="K33" s="3"/>
      <c r="L33" s="3"/>
      <c r="M33" s="3"/>
      <c r="N33" s="3"/>
      <c r="O33" s="3"/>
    </row>
    <row r="34" spans="3:15" ht="13.5">
      <c r="C34" s="10"/>
      <c r="D34" s="10"/>
      <c r="E34" s="10"/>
      <c r="F34" s="10"/>
      <c r="G34" s="10"/>
      <c r="H34" s="10"/>
      <c r="I34" s="7"/>
      <c r="J34" s="3"/>
      <c r="K34" s="3"/>
      <c r="L34" s="3"/>
      <c r="M34" s="3"/>
      <c r="N34" s="3"/>
      <c r="O34" s="3"/>
    </row>
    <row r="35" spans="3:15" ht="13.5">
      <c r="C35" s="10"/>
      <c r="D35" s="10"/>
      <c r="E35" s="10"/>
      <c r="F35" s="10"/>
      <c r="G35" s="10"/>
      <c r="H35" s="10"/>
      <c r="I35" s="7"/>
      <c r="J35" s="3"/>
      <c r="K35" s="3"/>
      <c r="L35" s="3"/>
      <c r="M35" s="3"/>
      <c r="N35" s="3"/>
      <c r="O35" s="3"/>
    </row>
    <row r="36" spans="3:15" ht="13.5">
      <c r="C36" s="10"/>
      <c r="D36" s="10"/>
      <c r="E36" s="10"/>
      <c r="F36" s="10"/>
      <c r="G36" s="10"/>
      <c r="H36" s="10"/>
      <c r="I36" s="7"/>
      <c r="J36" s="3"/>
      <c r="K36" s="3"/>
      <c r="L36" s="3"/>
      <c r="M36" s="3"/>
      <c r="N36" s="3"/>
      <c r="O36" s="3"/>
    </row>
    <row r="37" spans="3:15" ht="13.5">
      <c r="C37" s="10"/>
      <c r="D37" s="10"/>
      <c r="E37" s="10"/>
      <c r="F37" s="10"/>
      <c r="G37" s="10"/>
      <c r="H37" s="10"/>
      <c r="I37" s="7"/>
      <c r="J37" s="3"/>
      <c r="K37" s="3"/>
      <c r="L37" s="3"/>
      <c r="M37" s="3"/>
      <c r="N37" s="3"/>
      <c r="O37" s="3"/>
    </row>
    <row r="38" spans="3:15" ht="13.5">
      <c r="C38" s="10"/>
      <c r="D38" s="10"/>
      <c r="E38" s="10"/>
      <c r="F38" s="10"/>
      <c r="G38" s="10"/>
      <c r="H38" s="10"/>
      <c r="I38" s="7"/>
      <c r="J38" s="3"/>
      <c r="K38" s="3"/>
      <c r="L38" s="3"/>
      <c r="M38" s="3"/>
      <c r="N38" s="3"/>
      <c r="O38" s="3"/>
    </row>
    <row r="39" spans="3:15" ht="13.5">
      <c r="C39" s="10"/>
      <c r="D39" s="10"/>
      <c r="E39" s="10"/>
      <c r="F39" s="10"/>
      <c r="G39" s="10"/>
      <c r="H39" s="10"/>
      <c r="I39" s="7"/>
      <c r="J39" s="3"/>
      <c r="K39" s="3"/>
      <c r="L39" s="3"/>
      <c r="M39" s="3"/>
      <c r="N39" s="3"/>
      <c r="O39" s="3"/>
    </row>
    <row r="40" spans="3:15" ht="13.5">
      <c r="C40" s="10"/>
      <c r="D40" s="10"/>
      <c r="E40" s="10"/>
      <c r="F40" s="10"/>
      <c r="G40" s="10"/>
      <c r="H40" s="10"/>
      <c r="I40" s="7"/>
      <c r="J40" s="3"/>
      <c r="K40" s="3"/>
      <c r="L40" s="3"/>
      <c r="M40" s="3"/>
      <c r="N40" s="3"/>
      <c r="O40" s="3"/>
    </row>
    <row r="41" spans="3:15" ht="13.5">
      <c r="C41" s="10"/>
      <c r="D41" s="10"/>
      <c r="E41" s="10"/>
      <c r="F41" s="10"/>
      <c r="G41" s="10"/>
      <c r="H41" s="10"/>
      <c r="I41" s="7"/>
      <c r="J41" s="3"/>
      <c r="K41" s="3"/>
      <c r="L41" s="3"/>
      <c r="M41" s="3"/>
      <c r="N41" s="3"/>
      <c r="O41" s="3"/>
    </row>
    <row r="42" spans="3:15" ht="13.5">
      <c r="C42" s="10"/>
      <c r="D42" s="10"/>
      <c r="E42" s="10"/>
      <c r="F42" s="10"/>
      <c r="G42" s="10"/>
      <c r="H42" s="10"/>
      <c r="I42" s="7"/>
      <c r="J42" s="3"/>
      <c r="K42" s="3"/>
      <c r="L42" s="3"/>
      <c r="M42" s="3"/>
      <c r="N42" s="3"/>
      <c r="O42" s="3"/>
    </row>
    <row r="43" spans="3:15" ht="13.5">
      <c r="C43" s="10"/>
      <c r="D43" s="10"/>
      <c r="E43" s="10"/>
      <c r="F43" s="10"/>
      <c r="G43" s="10"/>
      <c r="H43" s="10"/>
      <c r="I43" s="7"/>
      <c r="J43" s="3"/>
      <c r="K43" s="3"/>
      <c r="L43" s="3"/>
      <c r="M43" s="3"/>
      <c r="N43" s="3"/>
      <c r="O43" s="3"/>
    </row>
    <row r="44" spans="3:15" ht="13.5">
      <c r="C44" s="10"/>
      <c r="D44" s="10"/>
      <c r="E44" s="10"/>
      <c r="F44" s="10"/>
      <c r="G44" s="10"/>
      <c r="H44" s="10"/>
      <c r="I44" s="7"/>
      <c r="J44" s="3"/>
      <c r="K44" s="3"/>
      <c r="L44" s="3"/>
      <c r="M44" s="3"/>
      <c r="N44" s="3"/>
      <c r="O44" s="3"/>
    </row>
    <row r="45" spans="3:15" ht="13.5">
      <c r="C45" s="10"/>
      <c r="D45" s="10"/>
      <c r="E45" s="10"/>
      <c r="F45" s="10"/>
      <c r="G45" s="10"/>
      <c r="H45" s="10"/>
      <c r="I45" s="7"/>
      <c r="J45" s="3"/>
      <c r="K45" s="3"/>
      <c r="L45" s="3"/>
      <c r="M45" s="3"/>
      <c r="N45" s="3"/>
      <c r="O45" s="3"/>
    </row>
    <row r="46" spans="3:15" ht="13.5">
      <c r="C46" s="10"/>
      <c r="D46" s="10"/>
      <c r="E46" s="10"/>
      <c r="F46" s="10"/>
      <c r="G46" s="10"/>
      <c r="H46" s="10"/>
      <c r="I46" s="7"/>
      <c r="J46" s="3"/>
      <c r="K46" s="3"/>
      <c r="L46" s="3"/>
      <c r="M46" s="3"/>
      <c r="N46" s="3"/>
      <c r="O46" s="3"/>
    </row>
    <row r="47" spans="3:15" ht="13.5">
      <c r="C47" s="10"/>
      <c r="D47" s="10"/>
      <c r="E47" s="10"/>
      <c r="F47" s="10"/>
      <c r="G47" s="10"/>
      <c r="H47" s="10"/>
      <c r="I47" s="7"/>
      <c r="J47" s="3"/>
      <c r="K47" s="3"/>
      <c r="L47" s="3"/>
      <c r="M47" s="3"/>
      <c r="N47" s="3"/>
      <c r="O47" s="3"/>
    </row>
    <row r="48" spans="3:15" ht="13.5">
      <c r="C48" s="10"/>
      <c r="D48" s="10"/>
      <c r="E48" s="10"/>
      <c r="F48" s="10"/>
      <c r="G48" s="10"/>
      <c r="H48" s="10"/>
      <c r="I48" s="7"/>
      <c r="J48" s="3"/>
      <c r="K48" s="3"/>
      <c r="L48" s="3"/>
      <c r="M48" s="3"/>
      <c r="N48" s="3"/>
      <c r="O48" s="3"/>
    </row>
    <row r="49" spans="3:15" ht="13.5">
      <c r="C49" s="10"/>
      <c r="D49" s="10"/>
      <c r="E49" s="10"/>
      <c r="F49" s="10"/>
      <c r="G49" s="10"/>
      <c r="H49" s="10"/>
      <c r="I49" s="7"/>
      <c r="J49" s="3"/>
      <c r="K49" s="3"/>
      <c r="L49" s="3"/>
      <c r="M49" s="3"/>
      <c r="N49" s="3"/>
      <c r="O49" s="3"/>
    </row>
    <row r="50" spans="3:15" ht="13.5">
      <c r="C50" s="10"/>
      <c r="D50" s="10"/>
      <c r="E50" s="10"/>
      <c r="F50" s="10"/>
      <c r="G50" s="10"/>
      <c r="H50" s="10"/>
      <c r="I50" s="7"/>
      <c r="J50" s="3"/>
      <c r="K50" s="3"/>
      <c r="L50" s="3"/>
      <c r="M50" s="3"/>
      <c r="N50" s="3"/>
      <c r="O50" s="3"/>
    </row>
    <row r="51" spans="3:15" ht="13.5">
      <c r="C51" s="10"/>
      <c r="D51" s="10"/>
      <c r="E51" s="10"/>
      <c r="F51" s="10"/>
      <c r="G51" s="10"/>
      <c r="H51" s="10"/>
      <c r="I51" s="7"/>
      <c r="J51" s="3"/>
      <c r="K51" s="3"/>
      <c r="L51" s="3"/>
      <c r="M51" s="3"/>
      <c r="N51" s="3"/>
      <c r="O51" s="3"/>
    </row>
    <row r="52" spans="3:15" ht="13.5">
      <c r="C52" s="10"/>
      <c r="D52" s="10"/>
      <c r="E52" s="10"/>
      <c r="F52" s="10"/>
      <c r="G52" s="10"/>
      <c r="H52" s="10"/>
      <c r="I52" s="7"/>
      <c r="J52" s="3"/>
      <c r="K52" s="3"/>
      <c r="L52" s="3"/>
      <c r="M52" s="3"/>
      <c r="N52" s="3"/>
      <c r="O52" s="3"/>
    </row>
    <row r="53" spans="3:15" ht="13.5">
      <c r="C53" s="10"/>
      <c r="D53" s="10"/>
      <c r="E53" s="10"/>
      <c r="F53" s="10"/>
      <c r="G53" s="10"/>
      <c r="H53" s="10"/>
      <c r="I53" s="7"/>
      <c r="J53" s="3"/>
      <c r="K53" s="3"/>
      <c r="L53" s="3"/>
      <c r="M53" s="3"/>
      <c r="N53" s="3"/>
      <c r="O53" s="3"/>
    </row>
    <row r="54" spans="3:15" ht="13.5">
      <c r="C54" s="10"/>
      <c r="D54" s="10"/>
      <c r="E54" s="10"/>
      <c r="F54" s="10"/>
      <c r="G54" s="10"/>
      <c r="H54" s="10"/>
      <c r="I54" s="7"/>
      <c r="J54" s="3"/>
      <c r="K54" s="3"/>
      <c r="L54" s="3"/>
      <c r="M54" s="3"/>
      <c r="N54" s="3"/>
      <c r="O54" s="3"/>
    </row>
    <row r="55" spans="3:15" ht="13.5">
      <c r="C55" s="10"/>
      <c r="D55" s="10"/>
      <c r="E55" s="10"/>
      <c r="F55" s="10"/>
      <c r="G55" s="10"/>
      <c r="H55" s="10"/>
      <c r="I55" s="7"/>
      <c r="J55" s="3"/>
      <c r="K55" s="3"/>
      <c r="L55" s="3"/>
      <c r="M55" s="3"/>
      <c r="N55" s="3"/>
      <c r="O55" s="3"/>
    </row>
    <row r="56" spans="3:15" ht="13.5">
      <c r="C56" s="10"/>
      <c r="D56" s="10"/>
      <c r="E56" s="10"/>
      <c r="F56" s="10"/>
      <c r="G56" s="10"/>
      <c r="H56" s="10"/>
      <c r="I56" s="7"/>
      <c r="J56" s="3"/>
      <c r="K56" s="3"/>
      <c r="L56" s="3"/>
      <c r="M56" s="3"/>
      <c r="N56" s="3"/>
      <c r="O56" s="3"/>
    </row>
    <row r="57" spans="3:15" ht="13.5">
      <c r="C57" s="10"/>
      <c r="D57" s="10"/>
      <c r="E57" s="10"/>
      <c r="F57" s="10"/>
      <c r="G57" s="10"/>
      <c r="H57" s="10"/>
      <c r="I57" s="7"/>
      <c r="J57" s="3"/>
      <c r="K57" s="3"/>
      <c r="L57" s="3"/>
      <c r="M57" s="3"/>
      <c r="N57" s="3"/>
      <c r="O57" s="3"/>
    </row>
    <row r="58" spans="3:15" ht="13.5">
      <c r="C58" s="10"/>
      <c r="D58" s="10"/>
      <c r="E58" s="10"/>
      <c r="F58" s="10"/>
      <c r="G58" s="10"/>
      <c r="H58" s="10"/>
      <c r="I58" s="7"/>
      <c r="J58" s="3"/>
      <c r="K58" s="3"/>
      <c r="L58" s="3"/>
      <c r="M58" s="3"/>
      <c r="N58" s="3"/>
      <c r="O58" s="3"/>
    </row>
    <row r="59" spans="3:15" ht="13.5">
      <c r="C59" s="10"/>
      <c r="D59" s="10"/>
      <c r="E59" s="10"/>
      <c r="F59" s="10"/>
      <c r="G59" s="10"/>
      <c r="H59" s="10"/>
      <c r="I59" s="7"/>
      <c r="J59" s="3"/>
      <c r="K59" s="3"/>
      <c r="L59" s="3"/>
      <c r="M59" s="3"/>
      <c r="N59" s="3"/>
      <c r="O59" s="3"/>
    </row>
    <row r="60" spans="3:15" ht="13.5">
      <c r="C60" s="10"/>
      <c r="D60" s="10"/>
      <c r="E60" s="10"/>
      <c r="F60" s="10"/>
      <c r="G60" s="10"/>
      <c r="H60" s="10"/>
      <c r="I60" s="7"/>
      <c r="J60" s="3"/>
      <c r="K60" s="3"/>
      <c r="L60" s="3"/>
      <c r="M60" s="3"/>
      <c r="N60" s="3"/>
      <c r="O60" s="3"/>
    </row>
    <row r="61" spans="3:15" ht="13.5">
      <c r="C61" s="10"/>
      <c r="D61" s="10"/>
      <c r="E61" s="10"/>
      <c r="F61" s="10"/>
      <c r="G61" s="10"/>
      <c r="H61" s="10"/>
      <c r="I61" s="7"/>
      <c r="J61" s="3"/>
      <c r="K61" s="3"/>
      <c r="L61" s="3"/>
      <c r="M61" s="3"/>
      <c r="N61" s="3"/>
      <c r="O61" s="3"/>
    </row>
    <row r="62" spans="3:15" ht="13.5">
      <c r="C62" s="10"/>
      <c r="D62" s="10"/>
      <c r="E62" s="10"/>
      <c r="F62" s="10"/>
      <c r="G62" s="10"/>
      <c r="H62" s="10"/>
      <c r="I62" s="7"/>
      <c r="J62" s="3"/>
      <c r="K62" s="3"/>
      <c r="L62" s="3"/>
      <c r="M62" s="3"/>
      <c r="N62" s="3"/>
      <c r="O62" s="3"/>
    </row>
    <row r="63" spans="3:15" ht="13.5">
      <c r="C63" s="10"/>
      <c r="D63" s="10"/>
      <c r="E63" s="10"/>
      <c r="F63" s="10"/>
      <c r="G63" s="10"/>
      <c r="H63" s="10"/>
      <c r="I63" s="7"/>
      <c r="J63" s="3"/>
      <c r="K63" s="3"/>
      <c r="L63" s="3"/>
      <c r="M63" s="3"/>
      <c r="N63" s="3"/>
      <c r="O63" s="3"/>
    </row>
    <row r="64" spans="3:15" ht="13.5">
      <c r="C64" s="7"/>
      <c r="D64" s="7"/>
      <c r="E64" s="7"/>
      <c r="F64" s="7"/>
      <c r="G64" s="7"/>
      <c r="H64" s="7"/>
      <c r="I64" s="7"/>
      <c r="J64" s="3"/>
      <c r="K64" s="3"/>
      <c r="L64" s="3"/>
      <c r="M64" s="3"/>
      <c r="N64" s="3"/>
      <c r="O64" s="3"/>
    </row>
  </sheetData>
  <sheetProtection algorithmName="SHA-512" hashValue="LU5fuF1MQ9WtGGZ+Vt5DDPN4ChxpOQkgpaGr//IytuEirFBF2FaGirbVLhJ1oiJevG2r4b9n87OR6Rdx/XWx/w==" saltValue="3d+/fP4p2In4648zez+nEg==" spinCount="100000" sheet="1" objects="1" scenarios="1"/>
  <mergeCells count="6">
    <mergeCell ref="F19:H19"/>
    <mergeCell ref="C2:G2"/>
    <mergeCell ref="F18:H18"/>
    <mergeCell ref="B6:B13"/>
    <mergeCell ref="B14:B16"/>
    <mergeCell ref="D3:H3"/>
  </mergeCells>
  <conditionalFormatting sqref="D18">
    <cfRule type="cellIs" dxfId="2" priority="1" operator="notEqual">
      <formula>100</formula>
    </cfRule>
    <cfRule type="cellIs" dxfId="1" priority="2" operator="equal">
      <formula>100</formula>
    </cfRule>
  </conditionalFormatting>
  <hyperlinks>
    <hyperlink ref="H2" r:id="rId1"/>
    <hyperlink ref="C4" r:id="rId2"/>
  </hyperlinks>
  <pageMargins left="0.7" right="0.7" top="0.75" bottom="0.75" header="0.3" footer="0.3"/>
  <pageSetup paperSize="9" orientation="portrait" r:id="rId3"/>
  <drawing r:id="rId4"/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B1:AL18"/>
  <sheetViews>
    <sheetView showGridLines="0" zoomScale="110" zoomScaleNormal="110" workbookViewId="0">
      <pane xSplit="3" ySplit="4" topLeftCell="D11" activePane="bottomRight" state="frozen"/>
      <selection pane="topRight" activeCell="D1" sqref="D1"/>
      <selection pane="bottomLeft" activeCell="A5" sqref="A5"/>
      <selection pane="bottomRight" activeCell="K2" sqref="K2:U2"/>
    </sheetView>
  </sheetViews>
  <sheetFormatPr baseColWidth="10" defaultColWidth="17.28515625" defaultRowHeight="15.75" customHeight="1"/>
  <cols>
    <col min="1" max="1" width="2" style="1" customWidth="1"/>
    <col min="2" max="2" width="20" style="1" customWidth="1"/>
    <col min="3" max="3" width="4.140625" style="1" customWidth="1"/>
    <col min="4" max="38" width="4.28515625" style="1" customWidth="1"/>
    <col min="39" max="16384" width="17.28515625" style="1"/>
  </cols>
  <sheetData>
    <row r="1" spans="2:38" ht="7.5" customHeight="1" thickBot="1"/>
    <row r="2" spans="2:38" ht="40.5" customHeight="1" thickBot="1">
      <c r="B2" s="27" t="s">
        <v>2</v>
      </c>
      <c r="C2" s="66" t="s">
        <v>4</v>
      </c>
      <c r="D2" s="66"/>
      <c r="E2" s="67"/>
      <c r="F2" s="64" t="s">
        <v>109</v>
      </c>
      <c r="G2" s="65"/>
      <c r="H2" s="65"/>
      <c r="I2" s="65"/>
      <c r="J2" s="65"/>
      <c r="K2" s="71" t="s">
        <v>110</v>
      </c>
      <c r="L2" s="71"/>
      <c r="M2" s="71"/>
      <c r="N2" s="71"/>
      <c r="O2" s="71"/>
      <c r="P2" s="71"/>
      <c r="Q2" s="71"/>
      <c r="R2" s="71"/>
      <c r="S2" s="71"/>
      <c r="T2" s="71"/>
      <c r="U2" s="72"/>
      <c r="V2" s="64" t="s">
        <v>3</v>
      </c>
      <c r="W2" s="65"/>
      <c r="X2" s="65"/>
      <c r="Y2" s="68">
        <v>43893</v>
      </c>
      <c r="Z2" s="68"/>
      <c r="AA2" s="68"/>
      <c r="AB2" s="68"/>
      <c r="AC2" s="69"/>
      <c r="AD2" s="19"/>
      <c r="AE2" s="62" t="s">
        <v>0</v>
      </c>
      <c r="AF2" s="62"/>
      <c r="AG2" s="62"/>
      <c r="AH2" s="62"/>
      <c r="AI2" s="63"/>
    </row>
    <row r="3" spans="2:38" ht="11.25" customHeight="1" thickBot="1">
      <c r="D3" s="20"/>
      <c r="E3" s="20"/>
      <c r="F3" s="20"/>
      <c r="G3" s="20"/>
      <c r="H3" s="20"/>
      <c r="K3" s="2"/>
      <c r="L3" s="3"/>
      <c r="M3" s="3"/>
      <c r="N3" s="3"/>
      <c r="O3" s="3"/>
      <c r="P3" s="3"/>
      <c r="AE3" s="70" t="s">
        <v>1</v>
      </c>
      <c r="AF3" s="70"/>
      <c r="AG3" s="70"/>
      <c r="AH3" s="70"/>
      <c r="AI3" s="70"/>
    </row>
    <row r="4" spans="2:38" ht="73.5" customHeight="1">
      <c r="B4" s="24" t="s">
        <v>106</v>
      </c>
      <c r="C4" s="22" t="s">
        <v>43</v>
      </c>
      <c r="D4" s="12" t="s">
        <v>5</v>
      </c>
      <c r="E4" s="12" t="s">
        <v>6</v>
      </c>
      <c r="F4" s="12" t="s">
        <v>7</v>
      </c>
      <c r="G4" s="12" t="s">
        <v>8</v>
      </c>
      <c r="H4" s="12" t="s">
        <v>9</v>
      </c>
      <c r="I4" s="12" t="s">
        <v>10</v>
      </c>
      <c r="J4" s="12" t="s">
        <v>11</v>
      </c>
      <c r="K4" s="12" t="s">
        <v>12</v>
      </c>
      <c r="L4" s="12" t="s">
        <v>13</v>
      </c>
      <c r="M4" s="12" t="s">
        <v>14</v>
      </c>
      <c r="N4" s="12" t="s">
        <v>15</v>
      </c>
      <c r="O4" s="12" t="s">
        <v>16</v>
      </c>
      <c r="P4" s="12" t="s">
        <v>17</v>
      </c>
      <c r="Q4" s="12" t="s">
        <v>18</v>
      </c>
      <c r="R4" s="12" t="s">
        <v>19</v>
      </c>
      <c r="S4" s="12" t="s">
        <v>20</v>
      </c>
      <c r="T4" s="12" t="s">
        <v>21</v>
      </c>
      <c r="U4" s="12" t="s">
        <v>22</v>
      </c>
      <c r="V4" s="12" t="s">
        <v>23</v>
      </c>
      <c r="W4" s="12" t="s">
        <v>24</v>
      </c>
      <c r="X4" s="12" t="s">
        <v>25</v>
      </c>
      <c r="Y4" s="12" t="s">
        <v>26</v>
      </c>
      <c r="Z4" s="12" t="s">
        <v>27</v>
      </c>
      <c r="AA4" s="12" t="s">
        <v>28</v>
      </c>
      <c r="AB4" s="12" t="s">
        <v>29</v>
      </c>
      <c r="AC4" s="12" t="s">
        <v>30</v>
      </c>
      <c r="AD4" s="12" t="s">
        <v>31</v>
      </c>
      <c r="AE4" s="12" t="s">
        <v>32</v>
      </c>
      <c r="AF4" s="12" t="s">
        <v>33</v>
      </c>
      <c r="AG4" s="12" t="s">
        <v>34</v>
      </c>
      <c r="AH4" s="12" t="s">
        <v>35</v>
      </c>
      <c r="AI4" s="12" t="s">
        <v>36</v>
      </c>
      <c r="AJ4" s="12" t="s">
        <v>37</v>
      </c>
      <c r="AK4" s="12" t="s">
        <v>38</v>
      </c>
      <c r="AL4" s="12" t="s">
        <v>39</v>
      </c>
    </row>
    <row r="5" spans="2:38" ht="24.95" customHeight="1">
      <c r="B5" s="25" t="s">
        <v>48</v>
      </c>
      <c r="C5" s="23">
        <f>Criterios!D6</f>
        <v>10</v>
      </c>
      <c r="D5" s="13"/>
      <c r="E5" s="13"/>
      <c r="F5" s="13"/>
      <c r="G5" s="13"/>
      <c r="H5" s="13"/>
      <c r="I5" s="13"/>
      <c r="J5" s="14"/>
      <c r="K5" s="15"/>
      <c r="L5" s="15"/>
      <c r="M5" s="15"/>
      <c r="N5" s="15"/>
      <c r="O5" s="15"/>
      <c r="P5" s="15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</row>
    <row r="6" spans="2:38" ht="24.95" customHeight="1">
      <c r="B6" s="25" t="s">
        <v>46</v>
      </c>
      <c r="C6" s="23">
        <f>Criterios!D7</f>
        <v>10</v>
      </c>
      <c r="D6" s="13"/>
      <c r="E6" s="13"/>
      <c r="F6" s="13"/>
      <c r="G6" s="13"/>
      <c r="H6" s="13"/>
      <c r="I6" s="13"/>
      <c r="J6" s="14"/>
      <c r="K6" s="15"/>
      <c r="L6" s="15"/>
      <c r="M6" s="15"/>
      <c r="N6" s="15"/>
      <c r="O6" s="15"/>
      <c r="P6" s="15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</row>
    <row r="7" spans="2:38" ht="24.95" customHeight="1">
      <c r="B7" s="25" t="s">
        <v>47</v>
      </c>
      <c r="C7" s="23">
        <f>Criterios!D8</f>
        <v>10</v>
      </c>
      <c r="D7" s="13"/>
      <c r="E7" s="13"/>
      <c r="F7" s="13"/>
      <c r="G7" s="13"/>
      <c r="H7" s="13"/>
      <c r="I7" s="13"/>
      <c r="J7" s="14"/>
      <c r="K7" s="15"/>
      <c r="L7" s="15"/>
      <c r="M7" s="15"/>
      <c r="N7" s="15"/>
      <c r="O7" s="15"/>
      <c r="P7" s="15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</row>
    <row r="8" spans="2:38" ht="24.95" customHeight="1">
      <c r="B8" s="25" t="s">
        <v>49</v>
      </c>
      <c r="C8" s="23">
        <f>Criterios!D9</f>
        <v>10</v>
      </c>
      <c r="D8" s="13"/>
      <c r="E8" s="13"/>
      <c r="F8" s="13"/>
      <c r="G8" s="13"/>
      <c r="H8" s="13"/>
      <c r="I8" s="13"/>
      <c r="J8" s="14"/>
      <c r="K8" s="15"/>
      <c r="L8" s="15"/>
      <c r="M8" s="15"/>
      <c r="N8" s="15"/>
      <c r="O8" s="15"/>
      <c r="P8" s="15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</row>
    <row r="9" spans="2:38" ht="24.95" customHeight="1">
      <c r="B9" s="25" t="s">
        <v>50</v>
      </c>
      <c r="C9" s="23">
        <f>Criterios!D10</f>
        <v>10</v>
      </c>
      <c r="D9" s="13"/>
      <c r="E9" s="13"/>
      <c r="F9" s="13"/>
      <c r="G9" s="13"/>
      <c r="H9" s="13"/>
      <c r="I9" s="13"/>
      <c r="J9" s="14"/>
      <c r="K9" s="15"/>
      <c r="L9" s="15"/>
      <c r="M9" s="15"/>
      <c r="N9" s="15"/>
      <c r="O9" s="15"/>
      <c r="P9" s="15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</row>
    <row r="10" spans="2:38" ht="24.95" customHeight="1">
      <c r="B10" s="25" t="s">
        <v>51</v>
      </c>
      <c r="C10" s="23">
        <f>Criterios!D11</f>
        <v>10</v>
      </c>
      <c r="D10" s="13"/>
      <c r="E10" s="13"/>
      <c r="F10" s="13"/>
      <c r="G10" s="13"/>
      <c r="H10" s="13"/>
      <c r="I10" s="13"/>
      <c r="J10" s="14"/>
      <c r="K10" s="15"/>
      <c r="L10" s="15"/>
      <c r="M10" s="15"/>
      <c r="N10" s="15"/>
      <c r="O10" s="15"/>
      <c r="P10" s="15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</row>
    <row r="11" spans="2:38" ht="24.95" customHeight="1">
      <c r="B11" s="25" t="s">
        <v>52</v>
      </c>
      <c r="C11" s="23">
        <f>Criterios!D12</f>
        <v>10</v>
      </c>
      <c r="D11" s="13"/>
      <c r="E11" s="13"/>
      <c r="F11" s="13"/>
      <c r="G11" s="13"/>
      <c r="H11" s="13"/>
      <c r="I11" s="13"/>
      <c r="J11" s="14"/>
      <c r="K11" s="15"/>
      <c r="L11" s="15"/>
      <c r="M11" s="15"/>
      <c r="N11" s="15"/>
      <c r="O11" s="15"/>
      <c r="P11" s="15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</row>
    <row r="12" spans="2:38" ht="24.95" customHeight="1">
      <c r="B12" s="25" t="s">
        <v>53</v>
      </c>
      <c r="C12" s="23">
        <f>Criterios!D13</f>
        <v>10</v>
      </c>
      <c r="D12" s="13"/>
      <c r="E12" s="13"/>
      <c r="F12" s="13"/>
      <c r="G12" s="13"/>
      <c r="H12" s="13"/>
      <c r="I12" s="13"/>
      <c r="J12" s="14"/>
      <c r="K12" s="15"/>
      <c r="L12" s="15"/>
      <c r="M12" s="15"/>
      <c r="N12" s="15"/>
      <c r="O12" s="15"/>
      <c r="P12" s="15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</row>
    <row r="13" spans="2:38" ht="24.95" customHeight="1">
      <c r="B13" s="25" t="s">
        <v>54</v>
      </c>
      <c r="C13" s="23">
        <f>Criterios!D14</f>
        <v>10</v>
      </c>
      <c r="D13" s="13"/>
      <c r="E13" s="13"/>
      <c r="F13" s="13"/>
      <c r="G13" s="13"/>
      <c r="H13" s="13"/>
      <c r="I13" s="13"/>
      <c r="J13" s="14"/>
      <c r="K13" s="15"/>
      <c r="L13" s="15"/>
      <c r="M13" s="15"/>
      <c r="N13" s="15"/>
      <c r="O13" s="15"/>
      <c r="P13" s="15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</row>
    <row r="14" spans="2:38" ht="24.95" customHeight="1">
      <c r="B14" s="25" t="s">
        <v>55</v>
      </c>
      <c r="C14" s="23">
        <f>Criterios!D15</f>
        <v>5</v>
      </c>
      <c r="D14" s="13"/>
      <c r="E14" s="13"/>
      <c r="F14" s="13"/>
      <c r="G14" s="13"/>
      <c r="H14" s="13"/>
      <c r="I14" s="13"/>
      <c r="J14" s="14"/>
      <c r="K14" s="15"/>
      <c r="L14" s="15"/>
      <c r="M14" s="15"/>
      <c r="N14" s="15"/>
      <c r="O14" s="15"/>
      <c r="P14" s="15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</row>
    <row r="15" spans="2:38" ht="24.95" customHeight="1" thickBot="1">
      <c r="B15" s="25" t="s">
        <v>56</v>
      </c>
      <c r="C15" s="23">
        <f>Criterios!D16</f>
        <v>5</v>
      </c>
      <c r="D15" s="13"/>
      <c r="E15" s="13"/>
      <c r="F15" s="13"/>
      <c r="G15" s="13"/>
      <c r="H15" s="13"/>
      <c r="I15" s="13"/>
      <c r="J15" s="14"/>
      <c r="K15" s="15"/>
      <c r="L15" s="15"/>
      <c r="M15" s="15"/>
      <c r="N15" s="15"/>
      <c r="O15" s="15"/>
      <c r="P15" s="15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</row>
    <row r="16" spans="2:38" ht="24.95" customHeight="1" thickBot="1">
      <c r="B16" s="21" t="s">
        <v>40</v>
      </c>
      <c r="C16" s="50">
        <f>SUM(C5:C15)</f>
        <v>100</v>
      </c>
      <c r="D16" s="51">
        <f>(D5*$C$5+D6*$C$6+D7*$C$7+D8*$C$8+D9*$C$9+D10*$C$10+D11*$C$11+D12*$C$12+D13*$C$13+D14*$C$14+D15*$C$15)*0.1/4</f>
        <v>0</v>
      </c>
      <c r="E16" s="51">
        <f t="shared" ref="E16:G16" si="0">(E5*$C$5+E6*$C$6+E7*$C$7+E8*$C$8+E9*$C$9+E10*$C$10+E11*$C$11+E12*$C$12+E13*$C$13+E14*$C$14+E15*$C$15)*0.1/4</f>
        <v>0</v>
      </c>
      <c r="F16" s="51">
        <f t="shared" si="0"/>
        <v>0</v>
      </c>
      <c r="G16" s="51">
        <f t="shared" si="0"/>
        <v>0</v>
      </c>
      <c r="H16" s="51">
        <f>(H5*$C$5+H6*$C$6+H7*$C$7+H8*$C$8+H9*$C$9+H10*$C$10+H11*$C$11+H12*$C$12+H13*$C$13+H14*$C$14+H15*$C$15)*0.1/4</f>
        <v>0</v>
      </c>
      <c r="I16" s="51">
        <f t="shared" ref="I16" si="1">(I5*$C$5+I6*$C$6+I7*$C$7+I8*$C$8+I9*$C$9+I10*$C$10+I11*$C$11+I12*$C$12+I13*$C$13+I14*$C$14+I15*$C$15)*0.1/4</f>
        <v>0</v>
      </c>
      <c r="J16" s="51">
        <f t="shared" ref="J16" si="2">(J5*$C$5+J6*$C$6+J7*$C$7+J8*$C$8+J9*$C$9+J10*$C$10+J11*$C$11+J12*$C$12+J13*$C$13+J14*$C$14+J15*$C$15)*0.1/4</f>
        <v>0</v>
      </c>
      <c r="K16" s="51">
        <f t="shared" ref="K16" si="3">(K5*$C$5+K6*$C$6+K7*$C$7+K8*$C$8+K9*$C$9+K10*$C$10+K11*$C$11+K12*$C$12+K13*$C$13+K14*$C$14+K15*$C$15)*0.1/4</f>
        <v>0</v>
      </c>
      <c r="L16" s="51">
        <f t="shared" ref="L16:N16" si="4">(L5*$C$5+L6*$C$6+L7*$C$7+L8*$C$8+L9*$C$9+L10*$C$10+L11*$C$11+L12*$C$12+L13*$C$13+L14*$C$14+L15*$C$15)*0.1/4</f>
        <v>0</v>
      </c>
      <c r="M16" s="51">
        <f t="shared" si="4"/>
        <v>0</v>
      </c>
      <c r="N16" s="51">
        <f t="shared" si="4"/>
        <v>0</v>
      </c>
      <c r="O16" s="51">
        <f t="shared" ref="O16" si="5">(O5*$C$5+O6*$C$6+O7*$C$7+O8*$C$8+O9*$C$9+O10*$C$10+O11*$C$11+O12*$C$12+O13*$C$13+O14*$C$14+O15*$C$15)*0.1/4</f>
        <v>0</v>
      </c>
      <c r="P16" s="51">
        <f t="shared" ref="P16" si="6">(P5*$C$5+P6*$C$6+P7*$C$7+P8*$C$8+P9*$C$9+P10*$C$10+P11*$C$11+P12*$C$12+P13*$C$13+P14*$C$14+P15*$C$15)*0.1/4</f>
        <v>0</v>
      </c>
      <c r="Q16" s="51">
        <f t="shared" ref="Q16" si="7">(Q5*$C$5+Q6*$C$6+Q7*$C$7+Q8*$C$8+Q9*$C$9+Q10*$C$10+Q11*$C$11+Q12*$C$12+Q13*$C$13+Q14*$C$14+Q15*$C$15)*0.1/4</f>
        <v>0</v>
      </c>
      <c r="R16" s="51">
        <f t="shared" ref="R16" si="8">(R5*$C$5+R6*$C$6+R7*$C$7+R8*$C$8+R9*$C$9+R10*$C$10+R11*$C$11+R12*$C$12+R13*$C$13+R14*$C$14+R15*$C$15)*0.1/4</f>
        <v>0</v>
      </c>
      <c r="S16" s="51">
        <f t="shared" ref="S16" si="9">(S5*$C$5+S6*$C$6+S7*$C$7+S8*$C$8+S9*$C$9+S10*$C$10+S11*$C$11+S12*$C$12+S13*$C$13+S14*$C$14+S15*$C$15)*0.1/4</f>
        <v>0</v>
      </c>
      <c r="T16" s="51">
        <f t="shared" ref="T16" si="10">(T5*$C$5+T6*$C$6+T7*$C$7+T8*$C$8+T9*$C$9+T10*$C$10+T11*$C$11+T12*$C$12+T13*$C$13+T14*$C$14+T15*$C$15)*0.1/4</f>
        <v>0</v>
      </c>
      <c r="U16" s="51">
        <f t="shared" ref="U16" si="11">(U5*$C$5+U6*$C$6+U7*$C$7+U8*$C$8+U9*$C$9+U10*$C$10+U11*$C$11+U12*$C$12+U13*$C$13+U14*$C$14+U15*$C$15)*0.1/4</f>
        <v>0</v>
      </c>
      <c r="V16" s="51">
        <f t="shared" ref="V16" si="12">(V5*$C$5+V6*$C$6+V7*$C$7+V8*$C$8+V9*$C$9+V10*$C$10+V11*$C$11+V12*$C$12+V13*$C$13+V14*$C$14+V15*$C$15)*0.1/4</f>
        <v>0</v>
      </c>
      <c r="W16" s="51">
        <f t="shared" ref="W16" si="13">(W5*$C$5+W6*$C$6+W7*$C$7+W8*$C$8+W9*$C$9+W10*$C$10+W11*$C$11+W12*$C$12+W13*$C$13+W14*$C$14+W15*$C$15)*0.1/4</f>
        <v>0</v>
      </c>
      <c r="X16" s="51">
        <f t="shared" ref="X16" si="14">(X5*$C$5+X6*$C$6+X7*$C$7+X8*$C$8+X9*$C$9+X10*$C$10+X11*$C$11+X12*$C$12+X13*$C$13+X14*$C$14+X15*$C$15)*0.1/4</f>
        <v>0</v>
      </c>
      <c r="Y16" s="51">
        <f t="shared" ref="Y16" si="15">(Y5*$C$5+Y6*$C$6+Y7*$C$7+Y8*$C$8+Y9*$C$9+Y10*$C$10+Y11*$C$11+Y12*$C$12+Y13*$C$13+Y14*$C$14+Y15*$C$15)*0.1/4</f>
        <v>0</v>
      </c>
      <c r="Z16" s="51">
        <f t="shared" ref="Z16" si="16">(Z5*$C$5+Z6*$C$6+Z7*$C$7+Z8*$C$8+Z9*$C$9+Z10*$C$10+Z11*$C$11+Z12*$C$12+Z13*$C$13+Z14*$C$14+Z15*$C$15)*0.1/4</f>
        <v>0</v>
      </c>
      <c r="AA16" s="51">
        <f t="shared" ref="AA16" si="17">(AA5*$C$5+AA6*$C$6+AA7*$C$7+AA8*$C$8+AA9*$C$9+AA10*$C$10+AA11*$C$11+AA12*$C$12+AA13*$C$13+AA14*$C$14+AA15*$C$15)*0.1/4</f>
        <v>0</v>
      </c>
      <c r="AB16" s="51">
        <f t="shared" ref="AB16" si="18">(AB5*$C$5+AB6*$C$6+AB7*$C$7+AB8*$C$8+AB9*$C$9+AB10*$C$10+AB11*$C$11+AB12*$C$12+AB13*$C$13+AB14*$C$14+AB15*$C$15)*0.1/4</f>
        <v>0</v>
      </c>
      <c r="AC16" s="51">
        <f t="shared" ref="AC16" si="19">(AC5*$C$5+AC6*$C$6+AC7*$C$7+AC8*$C$8+AC9*$C$9+AC10*$C$10+AC11*$C$11+AC12*$C$12+AC13*$C$13+AC14*$C$14+AC15*$C$15)*0.1/4</f>
        <v>0</v>
      </c>
      <c r="AD16" s="51">
        <f t="shared" ref="AD16" si="20">(AD5*$C$5+AD6*$C$6+AD7*$C$7+AD8*$C$8+AD9*$C$9+AD10*$C$10+AD11*$C$11+AD12*$C$12+AD13*$C$13+AD14*$C$14+AD15*$C$15)*0.1/4</f>
        <v>0</v>
      </c>
      <c r="AE16" s="51">
        <f t="shared" ref="AE16" si="21">(AE5*$C$5+AE6*$C$6+AE7*$C$7+AE8*$C$8+AE9*$C$9+AE10*$C$10+AE11*$C$11+AE12*$C$12+AE13*$C$13+AE14*$C$14+AE15*$C$15)*0.1/4</f>
        <v>0</v>
      </c>
      <c r="AF16" s="51">
        <f t="shared" ref="AF16" si="22">(AF5*$C$5+AF6*$C$6+AF7*$C$7+AF8*$C$8+AF9*$C$9+AF10*$C$10+AF11*$C$11+AF12*$C$12+AF13*$C$13+AF14*$C$14+AF15*$C$15)*0.1/4</f>
        <v>0</v>
      </c>
      <c r="AG16" s="51">
        <f t="shared" ref="AG16" si="23">(AG5*$C$5+AG6*$C$6+AG7*$C$7+AG8*$C$8+AG9*$C$9+AG10*$C$10+AG11*$C$11+AG12*$C$12+AG13*$C$13+AG14*$C$14+AG15*$C$15)*0.1/4</f>
        <v>0</v>
      </c>
      <c r="AH16" s="51">
        <f t="shared" ref="AH16" si="24">(AH5*$C$5+AH6*$C$6+AH7*$C$7+AH8*$C$8+AH9*$C$9+AH10*$C$10+AH11*$C$11+AH12*$C$12+AH13*$C$13+AH14*$C$14+AH15*$C$15)*0.1/4</f>
        <v>0</v>
      </c>
      <c r="AI16" s="51">
        <f t="shared" ref="AI16" si="25">(AI5*$C$5+AI6*$C$6+AI7*$C$7+AI8*$C$8+AI9*$C$9+AI10*$C$10+AI11*$C$11+AI12*$C$12+AI13*$C$13+AI14*$C$14+AI15*$C$15)*0.1/4</f>
        <v>0</v>
      </c>
      <c r="AJ16" s="51">
        <f t="shared" ref="AJ16" si="26">(AJ5*$C$5+AJ6*$C$6+AJ7*$C$7+AJ8*$C$8+AJ9*$C$9+AJ10*$C$10+AJ11*$C$11+AJ12*$C$12+AJ13*$C$13+AJ14*$C$14+AJ15*$C$15)*0.1/4</f>
        <v>0</v>
      </c>
      <c r="AK16" s="51">
        <f t="shared" ref="AK16" si="27">(AK5*$C$5+AK6*$C$6+AK7*$C$7+AK8*$C$8+AK9*$C$9+AK10*$C$10+AK11*$C$11+AK12*$C$12+AK13*$C$13+AK14*$C$14+AK15*$C$15)*0.1/4</f>
        <v>0</v>
      </c>
      <c r="AL16" s="51">
        <f t="shared" ref="AL16" si="28">(AL5*$C$5+AL6*$C$6+AL7*$C$7+AL8*$C$8+AL9*$C$9+AL10*$C$10+AL11*$C$11+AL12*$C$12+AL13*$C$13+AL14*$C$14+AL15*$C$15)*0.1/4</f>
        <v>0</v>
      </c>
    </row>
    <row r="17" spans="2:16" ht="13.5">
      <c r="B17" s="17" t="s">
        <v>44</v>
      </c>
      <c r="C17" s="8"/>
      <c r="D17" s="9"/>
      <c r="E17" s="9"/>
      <c r="F17" s="9"/>
      <c r="G17" s="52"/>
      <c r="H17" s="52"/>
      <c r="I17" s="52"/>
      <c r="J17" s="7"/>
      <c r="K17" s="3"/>
      <c r="L17" s="3"/>
      <c r="M17" s="3"/>
      <c r="N17" s="3"/>
      <c r="O17" s="3"/>
      <c r="P17" s="3"/>
    </row>
    <row r="18" spans="2:16" ht="13.5">
      <c r="B18" s="8"/>
      <c r="C18" s="8"/>
      <c r="D18" s="9"/>
      <c r="E18" s="9"/>
      <c r="F18" s="9"/>
      <c r="G18" s="9"/>
      <c r="H18" s="9"/>
      <c r="I18" s="9"/>
      <c r="J18" s="7"/>
      <c r="K18" s="3"/>
      <c r="L18" s="3"/>
      <c r="M18" s="3"/>
      <c r="N18" s="3"/>
      <c r="O18" s="3"/>
      <c r="P18" s="3"/>
    </row>
  </sheetData>
  <sheetProtection algorithmName="SHA-512" hashValue="haOogEfU1DnMugiSis9E0itSKqIFdx9QSHJT8Bspy8lpcNP9CThJwYgpN02vIt3/l1ZDEwYyxIZbkV8/Z5Kk6A==" saltValue="L2YchRihSx+oj9MZFwYVMg==" spinCount="100000" sheet="1" objects="1" scenarios="1"/>
  <mergeCells count="8">
    <mergeCell ref="G17:I17"/>
    <mergeCell ref="AE2:AI2"/>
    <mergeCell ref="F2:J2"/>
    <mergeCell ref="C2:E2"/>
    <mergeCell ref="Y2:AC2"/>
    <mergeCell ref="AE3:AI3"/>
    <mergeCell ref="V2:X2"/>
    <mergeCell ref="K2:U2"/>
  </mergeCells>
  <conditionalFormatting sqref="C16">
    <cfRule type="cellIs" dxfId="0" priority="1" operator="notEqual">
      <formula>100</formula>
    </cfRule>
  </conditionalFormatting>
  <hyperlinks>
    <hyperlink ref="AE3:AI3" r:id="rId1" display="@vilanchelo"/>
    <hyperlink ref="AE2" r:id="rId2" display="https://creativecommons.org/licenses/by-sa/4.0/deed.es_ES%09%09%09"/>
    <hyperlink ref="AE2:AI2" r:id="rId3" display="Licencia Creative Commons Reconocimiento-NoComercial-CompartirIgual 4.0 Internacional (CC BY-NC-SA 4.0)"/>
  </hyperlinks>
  <pageMargins left="0.7" right="0.7" top="0.75" bottom="0.75" header="0.3" footer="0.3"/>
  <pageSetup paperSize="9" orientation="portrait" r:id="rId4"/>
  <drawing r:id="rId5"/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Criterios</vt:lpstr>
      <vt:lpstr>Grupo 1ºA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</dc:creator>
  <cp:lastModifiedBy>@vilanchelo</cp:lastModifiedBy>
  <dcterms:created xsi:type="dcterms:W3CDTF">2019-07-31T07:42:01Z</dcterms:created>
  <dcterms:modified xsi:type="dcterms:W3CDTF">2019-08-01T18:38:07Z</dcterms:modified>
</cp:coreProperties>
</file>