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INFRAESTRUCTURAS EN RED\01.5. IR-2021\02 IR-2021 Convocatoria\02.02 IR-2021 Formularios\"/>
    </mc:Choice>
  </mc:AlternateContent>
  <workbookProtection lockStructure="1"/>
  <bookViews>
    <workbookView xWindow="-105" yWindow="-105" windowWidth="16395" windowHeight="10395" tabRatio="583"/>
  </bookViews>
  <sheets>
    <sheet name="Petición a)" sheetId="2" r:id="rId1"/>
    <sheet name="Datos" sheetId="3" state="hidden" r:id="rId2"/>
    <sheet name="SICTI" sheetId="5" state="hidden" r:id="rId3"/>
  </sheets>
  <definedNames>
    <definedName name="Agricultural">Datos!$C$824:$C$835</definedName>
    <definedName name="Areas_Scopus">Datos!$A$791:$A$817</definedName>
    <definedName name="Arts">Datos!$C$836:$C$847</definedName>
    <definedName name="Biochemistry">Datos!$C$848:$C$862</definedName>
    <definedName name="Business">Datos!$C$863:$C$873</definedName>
    <definedName name="Chemical">Datos!$C$874:$C$882</definedName>
    <definedName name="Chemistry">Datos!$C$883:$C$890</definedName>
    <definedName name="Computer">Datos!$C$891:$C$903</definedName>
    <definedName name="Decision">Datos!$C$904:$C$908</definedName>
    <definedName name="Dentistry">Datos!$C$909:$C$915</definedName>
    <definedName name="Earth">Datos!$C$916:$C$929</definedName>
    <definedName name="Economics">Datos!$C$930:$C$933</definedName>
    <definedName name="Energy">Datos!$C$934:$C$939</definedName>
    <definedName name="Engineering">Datos!$C$940:$C$956</definedName>
    <definedName name="Environmental">Datos!$C$957:$C$968</definedName>
    <definedName name="Health">Datos!$C$969:$C$980</definedName>
    <definedName name="Immunology">Datos!$C$981:$C$987</definedName>
    <definedName name="Materials">Datos!$C$988:$C$996</definedName>
    <definedName name="Mathematics">Datos!$C$997:$C$1011</definedName>
    <definedName name="Medicine">Datos!$C$1012:$C$1060</definedName>
    <definedName name="Multidisciplinary">Datos!$C$1061</definedName>
    <definedName name="Neuroscience">Datos!$C$1062:$C$1071</definedName>
    <definedName name="Nursing">Datos!$C$1072:$C$1093</definedName>
    <definedName name="Pharmacology">Datos!$C$1094:$C$1099</definedName>
    <definedName name="Physics">Datos!$C$1100:$C$1110</definedName>
    <definedName name="Psychology">Datos!$C$1111:$C$1118</definedName>
    <definedName name="Social">Datos!$C$1119:$C$1141</definedName>
    <definedName name="Veterinary">Datos!$C$1142:$C$1146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" i="5" l="1"/>
  <c r="AF2" i="5"/>
  <c r="G92" i="2" l="1"/>
  <c r="AG3" i="5" s="1"/>
  <c r="F129" i="2" l="1"/>
  <c r="BJ3" i="5" l="1"/>
  <c r="BH3" i="5"/>
  <c r="BF3" i="5"/>
  <c r="BD3" i="5"/>
  <c r="BB3" i="5"/>
  <c r="BA3" i="5"/>
  <c r="AZ3" i="5"/>
  <c r="AY3" i="5"/>
  <c r="AX3" i="5"/>
  <c r="AW3" i="5"/>
  <c r="AV3" i="5"/>
  <c r="AU3" i="5"/>
  <c r="AT3" i="5"/>
  <c r="AR3" i="5"/>
  <c r="AQ3" i="5"/>
  <c r="AP3" i="5"/>
  <c r="AO3" i="5"/>
  <c r="AN3" i="5"/>
  <c r="AL3" i="5"/>
  <c r="AJ3" i="5"/>
  <c r="AH3" i="5"/>
  <c r="AD3" i="5"/>
  <c r="AC3" i="5"/>
  <c r="AB3" i="5"/>
  <c r="Z3" i="5"/>
  <c r="X3" i="5"/>
  <c r="V3" i="5"/>
  <c r="T3" i="5"/>
  <c r="S3" i="5"/>
  <c r="R3" i="5"/>
  <c r="Q3" i="5"/>
  <c r="P3" i="5"/>
  <c r="O3" i="5"/>
  <c r="N3" i="5"/>
  <c r="M3" i="5"/>
  <c r="L3" i="5"/>
  <c r="J3" i="5"/>
  <c r="H3" i="5"/>
  <c r="G3" i="5"/>
  <c r="F3" i="5"/>
  <c r="E3" i="5"/>
  <c r="D3" i="5"/>
  <c r="C3" i="5"/>
  <c r="B3" i="5"/>
  <c r="A3" i="5"/>
  <c r="BJ2" i="5"/>
  <c r="BH2" i="5"/>
  <c r="BF2" i="5"/>
  <c r="BD2" i="5"/>
  <c r="BB2" i="5"/>
  <c r="BA2" i="5"/>
  <c r="AZ2" i="5"/>
  <c r="AY2" i="5"/>
  <c r="AX2" i="5"/>
  <c r="AW2" i="5"/>
  <c r="AV2" i="5"/>
  <c r="AU2" i="5"/>
  <c r="AT2" i="5"/>
  <c r="AR2" i="5"/>
  <c r="AL2" i="5"/>
  <c r="AJ2" i="5"/>
  <c r="AH2" i="5"/>
  <c r="AD2" i="5"/>
  <c r="AC2" i="5"/>
  <c r="AB2" i="5"/>
  <c r="Z2" i="5"/>
  <c r="X2" i="5"/>
  <c r="V2" i="5"/>
  <c r="T2" i="5"/>
  <c r="S2" i="5"/>
  <c r="R2" i="5"/>
  <c r="Q2" i="5"/>
  <c r="P2" i="5"/>
  <c r="O2" i="5"/>
  <c r="N2" i="5"/>
  <c r="M2" i="5"/>
  <c r="L2" i="5"/>
  <c r="J2" i="5"/>
  <c r="H2" i="5"/>
  <c r="G2" i="5"/>
  <c r="F2" i="5"/>
  <c r="D2" i="5"/>
  <c r="C2" i="5"/>
  <c r="B2" i="5"/>
  <c r="F131" i="2"/>
  <c r="BI3" i="5" s="1"/>
  <c r="F130" i="2"/>
  <c r="BG3" i="5" s="1"/>
  <c r="BE3" i="5"/>
  <c r="F128" i="2"/>
  <c r="BC3" i="5" s="1"/>
  <c r="C117" i="2"/>
  <c r="AS3" i="5" s="1"/>
  <c r="G104" i="2"/>
  <c r="G101" i="2"/>
  <c r="G95" i="2"/>
  <c r="AM3" i="5" s="1"/>
  <c r="G94" i="2"/>
  <c r="AK3" i="5" s="1"/>
  <c r="G93" i="2"/>
  <c r="AI3" i="5" s="1"/>
  <c r="G91" i="2"/>
  <c r="AE3" i="5" s="1"/>
  <c r="F77" i="2"/>
  <c r="AA3" i="5" s="1"/>
  <c r="F75" i="2"/>
  <c r="Y3" i="5" s="1"/>
  <c r="F74" i="2"/>
  <c r="W3" i="5" s="1"/>
  <c r="F72" i="2"/>
  <c r="U3" i="5" s="1"/>
  <c r="C61" i="2"/>
  <c r="K3" i="5" s="1"/>
  <c r="G55" i="2"/>
  <c r="I3" i="5" s="1"/>
  <c r="D49" i="2"/>
</calcChain>
</file>

<file path=xl/sharedStrings.xml><?xml version="1.0" encoding="utf-8"?>
<sst xmlns="http://schemas.openxmlformats.org/spreadsheetml/2006/main" count="3163" uniqueCount="2092">
  <si>
    <t>ANEP</t>
  </si>
  <si>
    <t>UNESCO</t>
  </si>
  <si>
    <t>FORD</t>
  </si>
  <si>
    <t>PALABRAS CLAVE</t>
  </si>
  <si>
    <t>DIRECTOR GIR/UIC</t>
  </si>
  <si>
    <t>TIPO DOCUMENTO</t>
  </si>
  <si>
    <t>ORCID</t>
  </si>
  <si>
    <t>WOS</t>
  </si>
  <si>
    <t>SCOPUS</t>
  </si>
  <si>
    <t>NOMBRE</t>
  </si>
  <si>
    <t>APELLIDO 1</t>
  </si>
  <si>
    <t>APELLIDO 2</t>
  </si>
  <si>
    <t>SEXO</t>
  </si>
  <si>
    <t>PROVINCIA RESIDENCIA HABITUAL</t>
  </si>
  <si>
    <t xml:space="preserve">CATEGORÍA PROFESIONAL </t>
  </si>
  <si>
    <t>Descripción inequívoca del equipo con indicación de sus características:</t>
  </si>
  <si>
    <t>Importe del equipamiento solicitado:</t>
  </si>
  <si>
    <t>DESCRIPCIÓN DEL EQUIPAMIENTO</t>
  </si>
  <si>
    <t>CONVOCATORIA DE SUBVENCIONES PARA LA ADQUISICIÓN DE EQUIPAMIENTO CIENTÍFICO EN EL MARCO DE LA RED DE EQUIPAMIENTO CIENTÍFICO-TECNOLÓGICO COMPARTIDO EN CASTILLA Y LEÓN DENOMINADA "INFRAESTRUCTURAS EN RED DE CASTILLA Y LEÓN (INFRARRED)", COFINANCIADAS POR EL FONDO EUROPEO DE DESARROLLO REGIONAL</t>
  </si>
  <si>
    <t>(Correspondencia con el apartado octavo.2.a) de la orden de convocatoria)</t>
  </si>
  <si>
    <t>CÓDIGO PETICIÓN</t>
  </si>
  <si>
    <t>PETICIÓN</t>
  </si>
  <si>
    <t>PROVINCIA DEL CENTRO</t>
  </si>
  <si>
    <t>PROVINCIA</t>
  </si>
  <si>
    <t>Ávila</t>
  </si>
  <si>
    <t>Burgos</t>
  </si>
  <si>
    <t>León</t>
  </si>
  <si>
    <t>Palencia</t>
  </si>
  <si>
    <t>Salamanca</t>
  </si>
  <si>
    <t>Soria</t>
  </si>
  <si>
    <t>Valladolid</t>
  </si>
  <si>
    <t>Zamora</t>
  </si>
  <si>
    <t>Segovia</t>
  </si>
  <si>
    <t>CENTRO DEL GIR/UIC del grupo de investigación principal</t>
  </si>
  <si>
    <t>NABS</t>
  </si>
  <si>
    <t>Valor</t>
  </si>
  <si>
    <t>Valor de exportación</t>
  </si>
  <si>
    <t>Exportación</t>
  </si>
  <si>
    <t>Valores</t>
  </si>
  <si>
    <t>Área Física y Ciencias del Espacio (FI)</t>
  </si>
  <si>
    <t>Área Ciencias de la Tierra (CT)</t>
  </si>
  <si>
    <t>Área Química (QMC)</t>
  </si>
  <si>
    <t>Área Matemáticas (MTM)</t>
  </si>
  <si>
    <t>Área Biología Vegetal y Animal, Ecología (BVAE)</t>
  </si>
  <si>
    <t>Área Agricultura (AGR)</t>
  </si>
  <si>
    <t>Área Ganadería y pesca (GAN)</t>
  </si>
  <si>
    <t>Área Ciencia y Tecnología de Alimentos (TA)</t>
  </si>
  <si>
    <t>Área Biología Molecular, Celular y Genética (BMC)</t>
  </si>
  <si>
    <t>Área Fisiología y Farmacología (FFA)</t>
  </si>
  <si>
    <t>Área de Biomedicina (BMED)</t>
  </si>
  <si>
    <t>Área de Medicina Clínica y Epidemiología (MCLI)</t>
  </si>
  <si>
    <t>Área Biología Fundamental y de Sistemas (BFS)</t>
  </si>
  <si>
    <t>Área Ingeniería Mecánica, Naval y Aeronáutica (IME)</t>
  </si>
  <si>
    <t>Área Ciencia y Tecnología de Materiales (TM )</t>
  </si>
  <si>
    <t>Área Ingeniería Eléctrica, Electrónica y Automática (IEL)</t>
  </si>
  <si>
    <t>Área Tecnología Química (TQ)</t>
  </si>
  <si>
    <t>Área Ingeniería Civil y Arquitectura (ICI)</t>
  </si>
  <si>
    <t>Área Ciencias de la Computación y Tecnología Informática (INF)</t>
  </si>
  <si>
    <t>Área Tecnología electrónica y de las comunicaciones (COM)</t>
  </si>
  <si>
    <t>Área de Transferencia de Tecnología (IND)</t>
  </si>
  <si>
    <t>Área Economía (ECO)</t>
  </si>
  <si>
    <t>Área Derecho (DER)</t>
  </si>
  <si>
    <t>Área Ciencias Sociales (CS)</t>
  </si>
  <si>
    <t>Área Filología y Filosofía (FFI)</t>
  </si>
  <si>
    <t>Área Historia y Arte (HA)</t>
  </si>
  <si>
    <t>Área Psicología (PS)</t>
  </si>
  <si>
    <t>Área Ciencias de la Educación (EDUC)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</si>
  <si>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</si>
  <si>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</si>
  <si>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</si>
  <si>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</si>
  <si>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</si>
  <si>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</si>
  <si>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</si>
  <si>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</si>
  <si>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Educación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</si>
  <si>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</si>
  <si>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</si>
  <si>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</si>
  <si>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</si>
  <si>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</si>
  <si>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</si>
  <si>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</si>
  <si>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</si>
  <si>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</si>
  <si>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</si>
  <si>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Defensa</t>
  </si>
  <si>
    <t>Sociología</t>
  </si>
  <si>
    <t>Matemática</t>
  </si>
  <si>
    <t>Computación y ciencias de la información</t>
  </si>
  <si>
    <t>Ciencias físicas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</si>
  <si>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</si>
  <si>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</si>
  <si>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</si>
  <si>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</si>
  <si>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</si>
  <si>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</si>
  <si>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</si>
  <si>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</si>
  <si>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</si>
  <si>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</si>
  <si>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</si>
  <si>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</si>
  <si>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</si>
  <si>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</si>
  <si>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</si>
  <si>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</si>
  <si>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</si>
  <si>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</si>
  <si>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</si>
  <si>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</si>
  <si>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</si>
  <si>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</si>
  <si>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</si>
  <si>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</si>
  <si>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</si>
  <si>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</si>
  <si>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</si>
  <si>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</si>
  <si>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Derecho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</si>
  <si>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</si>
  <si>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</si>
  <si>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</si>
  <si>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</si>
  <si>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</si>
  <si>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</si>
  <si>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</si>
  <si>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</si>
  <si>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</si>
  <si>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Al menos deben consignarse 4 palabras clave</t>
  </si>
  <si>
    <t>-</t>
  </si>
  <si>
    <t>NÚMERO DOCUMENTO</t>
  </si>
  <si>
    <t>Tipo documento</t>
  </si>
  <si>
    <t>NIF</t>
  </si>
  <si>
    <t>NIE</t>
  </si>
  <si>
    <t>Pasaporte</t>
  </si>
  <si>
    <t>Otros</t>
  </si>
  <si>
    <t>Sexo</t>
  </si>
  <si>
    <t>Hombre</t>
  </si>
  <si>
    <t>Mujer</t>
  </si>
  <si>
    <t>H</t>
  </si>
  <si>
    <t>M</t>
  </si>
  <si>
    <t>Provincia</t>
  </si>
  <si>
    <t>Álava</t>
  </si>
  <si>
    <t>Albacete</t>
  </si>
  <si>
    <t>Alicante</t>
  </si>
  <si>
    <t>Almería</t>
  </si>
  <si>
    <t>Badajoz</t>
  </si>
  <si>
    <t>Baleares</t>
  </si>
  <si>
    <t>Barcelona</t>
  </si>
  <si>
    <t>Cáceres</t>
  </si>
  <si>
    <t>Cádiz</t>
  </si>
  <si>
    <t>Castellón</t>
  </si>
  <si>
    <t>Ciudad Real</t>
  </si>
  <si>
    <t>Córdoba</t>
  </si>
  <si>
    <t>La Coruña</t>
  </si>
  <si>
    <t>Cuenca</t>
  </si>
  <si>
    <t>Gerona</t>
  </si>
  <si>
    <t>Granada</t>
  </si>
  <si>
    <t>Guadalajara</t>
  </si>
  <si>
    <t>Guipúzcoa</t>
  </si>
  <si>
    <t>Huelva</t>
  </si>
  <si>
    <t>Huesca</t>
  </si>
  <si>
    <t>Jaén</t>
  </si>
  <si>
    <t>Lérida</t>
  </si>
  <si>
    <t>La Rioja</t>
  </si>
  <si>
    <t>Lugo</t>
  </si>
  <si>
    <t>Madrid</t>
  </si>
  <si>
    <t>Málaga</t>
  </si>
  <si>
    <t>Murcia</t>
  </si>
  <si>
    <t>Navarra</t>
  </si>
  <si>
    <t>Orense</t>
  </si>
  <si>
    <t>Asturias</t>
  </si>
  <si>
    <t>Las Palmas</t>
  </si>
  <si>
    <t>Pontevedra</t>
  </si>
  <si>
    <t>S.C. Tenerife</t>
  </si>
  <si>
    <t>Cantabria</t>
  </si>
  <si>
    <t>Sevilla</t>
  </si>
  <si>
    <t>Tarragona</t>
  </si>
  <si>
    <t>Teruel</t>
  </si>
  <si>
    <t>Toledo</t>
  </si>
  <si>
    <t>Valencia</t>
  </si>
  <si>
    <t>Vizcaya</t>
  </si>
  <si>
    <t>Zaragoza</t>
  </si>
  <si>
    <t>Ceuta</t>
  </si>
  <si>
    <t>Melilla</t>
  </si>
  <si>
    <t>VINCULACIÓN CON CENTRO</t>
  </si>
  <si>
    <t>Vinculación con el centro</t>
  </si>
  <si>
    <t>Funcionario</t>
  </si>
  <si>
    <t>Personal laboral o contratado indefinido</t>
  </si>
  <si>
    <t>Personal laboral o contratado temporal</t>
  </si>
  <si>
    <t>Contratado por obra o servicio</t>
  </si>
  <si>
    <t>Colaborador</t>
  </si>
  <si>
    <t>Becariio</t>
  </si>
  <si>
    <t>Otro</t>
  </si>
  <si>
    <t>INFORMACIÓN SOBRE DATOS DE CARÁCTER PERSONAL</t>
  </si>
  <si>
    <t>Responsable del tratamiento</t>
  </si>
  <si>
    <t>Dirección General de Universidades e Investigación</t>
  </si>
  <si>
    <t>Finalidad del tratamiento</t>
  </si>
  <si>
    <t>Gestionar una ayuda pública.</t>
  </si>
  <si>
    <t>Legitimación</t>
  </si>
  <si>
    <t>Cumplimiento de una misión realizada en interés público o en el ejercicio de poderes públicos.</t>
  </si>
  <si>
    <t>Destinatarios</t>
  </si>
  <si>
    <t>No se cederán datos a terceros, salvo obligación legal</t>
  </si>
  <si>
    <t>Derechos</t>
  </si>
  <si>
    <t>Derecho a acceder, rectificar y suprimir los datos, así como otros derechos recogidos en la información adicional.</t>
  </si>
  <si>
    <t>Información adicional</t>
  </si>
  <si>
    <r>
      <t xml:space="preserve">Puede consultar la información adicional y detallada sobre protección de datos en la Sede Electrónica </t>
    </r>
    <r>
      <rPr>
        <i/>
        <u/>
        <sz val="10"/>
        <color rgb="FFC00000"/>
        <rFont val="Arial"/>
        <family val="2"/>
      </rPr>
      <t>www.tramitacastillayleon.jcyl.es</t>
    </r>
    <r>
      <rPr>
        <i/>
        <sz val="10"/>
        <color theme="1"/>
        <rFont val="Arial"/>
        <family val="2"/>
      </rPr>
      <t xml:space="preserve"> y el en el Portal de Educación </t>
    </r>
    <r>
      <rPr>
        <i/>
        <u/>
        <sz val="10"/>
        <color rgb="FFC00000"/>
        <rFont val="Arial"/>
        <family val="2"/>
      </rPr>
      <t>www.educa.jcyl.es.</t>
    </r>
  </si>
  <si>
    <t>EXCMA. SRA. CONSEJERA DE EDUCACIÓN DE LA JUNTA DE CASTILLA Y LEÓN</t>
  </si>
  <si>
    <t>Valor esportable provincia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</si>
  <si>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</si>
  <si>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</si>
  <si>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</si>
  <si>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</si>
  <si>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</si>
  <si>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</si>
  <si>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</si>
  <si>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</si>
  <si>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</si>
  <si>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</si>
  <si>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</si>
  <si>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</si>
  <si>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</si>
  <si>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</si>
  <si>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</si>
  <si>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</si>
  <si>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</si>
  <si>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</si>
  <si>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</si>
  <si>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</si>
  <si>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</si>
  <si>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</si>
  <si>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</si>
  <si>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</si>
  <si>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</si>
  <si>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</si>
  <si>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</si>
  <si>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</si>
  <si>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</si>
  <si>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</si>
  <si>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</si>
  <si>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</si>
  <si>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</si>
  <si>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</si>
  <si>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</si>
  <si>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</si>
  <si>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</si>
  <si>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</si>
  <si>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</si>
  <si>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>Chad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</si>
  <si>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</si>
  <si>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</si>
  <si>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</si>
  <si>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</si>
  <si>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</si>
  <si>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</si>
  <si>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</si>
  <si>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</si>
  <si>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</si>
  <si>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</si>
  <si>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d’Ivoire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</si>
  <si>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</si>
  <si>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</si>
  <si>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</si>
  <si>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</si>
  <si>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</si>
  <si>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</si>
  <si>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</si>
  <si>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</si>
  <si>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</si>
  <si>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</si>
  <si>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</si>
  <si>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</si>
  <si>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</si>
  <si>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</si>
  <si>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</si>
  <si>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</si>
  <si>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</si>
  <si>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</si>
  <si>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</si>
  <si>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</si>
  <si>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</si>
  <si>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</si>
  <si>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</si>
  <si>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</si>
  <si>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</si>
  <si>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</si>
  <si>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</si>
  <si>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</si>
  <si>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</si>
  <si>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</si>
  <si>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</si>
  <si>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</si>
  <si>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</si>
  <si>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</si>
  <si>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</si>
  <si>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</si>
  <si>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</si>
  <si>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</si>
  <si>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</si>
  <si>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</si>
  <si>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</si>
  <si>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</si>
  <si>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</si>
  <si>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</si>
  <si>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</si>
  <si>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</si>
  <si>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</si>
  <si>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</si>
  <si>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</si>
  <si>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</si>
  <si>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</si>
  <si>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</si>
  <si>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</si>
  <si>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</si>
  <si>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</si>
  <si>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</si>
  <si>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</si>
  <si>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</si>
  <si>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</si>
  <si>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</si>
  <si>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</si>
  <si>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</si>
  <si>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</si>
  <si>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</si>
  <si>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</si>
  <si>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</si>
  <si>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</si>
  <si>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</si>
  <si>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</si>
  <si>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</si>
  <si>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</si>
  <si>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</si>
  <si>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</si>
  <si>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</si>
  <si>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</si>
  <si>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</si>
  <si>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</si>
  <si>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</si>
  <si>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</si>
  <si>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</si>
  <si>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</si>
  <si>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</si>
  <si>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</si>
  <si>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</si>
  <si>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</si>
  <si>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</si>
  <si>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</si>
  <si>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</si>
  <si>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</si>
  <si>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 del Norte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</si>
  <si>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</si>
  <si>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</si>
  <si>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</si>
  <si>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</si>
  <si>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</si>
  <si>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</si>
  <si>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</si>
  <si>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</si>
  <si>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</si>
  <si>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</si>
  <si>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</si>
  <si>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</si>
  <si>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</si>
  <si>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</si>
  <si>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</si>
  <si>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</si>
  <si>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</si>
  <si>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</si>
  <si>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</si>
  <si>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</si>
  <si>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</si>
  <si>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</si>
  <si>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</si>
  <si>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</si>
  <si>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</si>
  <si>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</si>
  <si>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</si>
  <si>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</si>
  <si>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</si>
  <si>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</si>
  <si>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</si>
  <si>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</si>
  <si>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</si>
  <si>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</si>
  <si>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</si>
  <si>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</si>
  <si>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</si>
  <si>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</si>
  <si>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</si>
  <si>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</si>
  <si>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</si>
  <si>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</si>
  <si>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</si>
  <si>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</si>
  <si>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</si>
  <si>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>República Centroafricana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</si>
  <si>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</si>
  <si>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</si>
  <si>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</si>
  <si>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</si>
  <si>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</si>
  <si>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</si>
  <si>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</si>
  <si>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</si>
  <si>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</si>
  <si>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</si>
  <si>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</si>
  <si>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</si>
  <si>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</si>
  <si>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</si>
  <si>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</si>
  <si>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</si>
  <si>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</si>
  <si>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</si>
  <si>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</si>
  <si>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</si>
  <si>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</si>
  <si>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</si>
  <si>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</si>
  <si>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</si>
  <si>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</si>
  <si>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</si>
  <si>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</si>
  <si>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</si>
  <si>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</si>
  <si>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</si>
  <si>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</si>
  <si>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</si>
  <si>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</si>
  <si>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</si>
  <si>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</si>
  <si>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</si>
  <si>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</si>
  <si>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</si>
  <si>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</si>
  <si>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</si>
  <si>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</si>
  <si>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</si>
  <si>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</si>
  <si>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</si>
  <si>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</si>
  <si>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</si>
  <si>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</si>
  <si>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</si>
  <si>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</si>
  <si>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</si>
  <si>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</si>
  <si>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</si>
  <si>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</si>
  <si>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</si>
  <si>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</si>
  <si>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</si>
  <si>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</si>
  <si>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</si>
  <si>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</si>
  <si>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</si>
  <si>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</si>
  <si>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Nacionalidad</t>
  </si>
  <si>
    <t>Resumen</t>
  </si>
  <si>
    <t>Palabras clave</t>
  </si>
  <si>
    <t xml:space="preserve">, </t>
  </si>
  <si>
    <t>SICTI</t>
  </si>
  <si>
    <t>Nº</t>
  </si>
  <si>
    <t>AUTHOR ID</t>
  </si>
  <si>
    <t>AÑO DE NACIMIENTO</t>
  </si>
  <si>
    <t>11 Lógica</t>
  </si>
  <si>
    <t>12 Matemáticas</t>
  </si>
  <si>
    <t>21 Astronomía y astrofísica</t>
  </si>
  <si>
    <t>22 Física</t>
  </si>
  <si>
    <t>23 Química</t>
  </si>
  <si>
    <t>24 Ciencias de la vida</t>
  </si>
  <si>
    <t>25 Ciencias de la tierra y el espacio</t>
  </si>
  <si>
    <t>31 Ciencias agrarias</t>
  </si>
  <si>
    <t>32 Ciencias médicas</t>
  </si>
  <si>
    <t>33 Ciencias tecnológicas</t>
  </si>
  <si>
    <t>51 Antropología</t>
  </si>
  <si>
    <t>52 Demografía</t>
  </si>
  <si>
    <t>53 Ciencias económicas</t>
  </si>
  <si>
    <t>54 Geografía</t>
  </si>
  <si>
    <t>55 Historia</t>
  </si>
  <si>
    <t>56 Ciencias jurídicas y derecho</t>
  </si>
  <si>
    <t>57 Lingüística</t>
  </si>
  <si>
    <t>58 Pedagogía</t>
  </si>
  <si>
    <t>59 Ciencia política</t>
  </si>
  <si>
    <t>61 Psicología</t>
  </si>
  <si>
    <t>62 Ciencias de las artes y las letras</t>
  </si>
  <si>
    <t>63 Sociología</t>
  </si>
  <si>
    <t>71 Ética</t>
  </si>
  <si>
    <t>72 Filosofía</t>
  </si>
  <si>
    <t>1101 Aplicaciones de la lógica</t>
  </si>
  <si>
    <t>1102 Lógica deductiva</t>
  </si>
  <si>
    <t>1103 Lógica general</t>
  </si>
  <si>
    <t>1104 Lógica inductiva</t>
  </si>
  <si>
    <t>1105 Metodología</t>
  </si>
  <si>
    <t>1199 Otras especialidades relativas a la lógica</t>
  </si>
  <si>
    <t>1201 Álgebra</t>
  </si>
  <si>
    <t>1202 Análisis y análisis funcional</t>
  </si>
  <si>
    <t>1203 Ciencia de los ordenadores</t>
  </si>
  <si>
    <t>1204 Geometría</t>
  </si>
  <si>
    <t>1205 Teoría de números</t>
  </si>
  <si>
    <t>1206 Análisis numérico</t>
  </si>
  <si>
    <t>1207 Investigación operativa</t>
  </si>
  <si>
    <t>1208 Probabilidad</t>
  </si>
  <si>
    <t>1209 Estadística</t>
  </si>
  <si>
    <t>1210 Topología</t>
  </si>
  <si>
    <t>1299 Otras especialidades matemáticas</t>
  </si>
  <si>
    <t>2101 Cosmología y cosmogonía</t>
  </si>
  <si>
    <t>2102 Medio interplanetario</t>
  </si>
  <si>
    <t>2103 Astronomía óptica</t>
  </si>
  <si>
    <t>2104 Plan etología</t>
  </si>
  <si>
    <t>2105 Radioastronomía</t>
  </si>
  <si>
    <t>2106 Sistema solar</t>
  </si>
  <si>
    <t>2199 Otras especialidades astronómicas</t>
  </si>
  <si>
    <t>2201 Acústica</t>
  </si>
  <si>
    <t>2202 Electromagnetismo</t>
  </si>
  <si>
    <t>2203 Electrónica</t>
  </si>
  <si>
    <t>2204 Física de fluidos</t>
  </si>
  <si>
    <t>2205 Mecánica</t>
  </si>
  <si>
    <t>2206 Física molecular</t>
  </si>
  <si>
    <t>2207 Física atómica y nuclear</t>
  </si>
  <si>
    <t>2208 Nucleónica</t>
  </si>
  <si>
    <t>2209 Óptica</t>
  </si>
  <si>
    <t>2210 Química física</t>
  </si>
  <si>
    <t>2211 Física del estado sólido</t>
  </si>
  <si>
    <t>2212 Física teórica</t>
  </si>
  <si>
    <t>2213 Termodinámica</t>
  </si>
  <si>
    <t>2214 Unidades y constantes</t>
  </si>
  <si>
    <t>2290 Física de altas energías</t>
  </si>
  <si>
    <t>2299 Otras especialidades físicas</t>
  </si>
  <si>
    <t>2301 Química analítica</t>
  </si>
  <si>
    <t>2302 Bioquímica</t>
  </si>
  <si>
    <t>2303 Química inorgánica</t>
  </si>
  <si>
    <t>2304 Química macromolecular</t>
  </si>
  <si>
    <t>2305 Química nuclear</t>
  </si>
  <si>
    <t>2306 Química orgánica</t>
  </si>
  <si>
    <t>2307 Química física</t>
  </si>
  <si>
    <t>2390 Química farmacéutica</t>
  </si>
  <si>
    <t>2391 Química ambiental</t>
  </si>
  <si>
    <t>2399 Otras especialidades químicas</t>
  </si>
  <si>
    <t>2401 Biología animal (zoología)</t>
  </si>
  <si>
    <t>2402 Antropología (física)</t>
  </si>
  <si>
    <t>2403 Bioquímica</t>
  </si>
  <si>
    <t>2404 Bioma temáticas</t>
  </si>
  <si>
    <t>2405 Biometría</t>
  </si>
  <si>
    <t>2406 Biofísica</t>
  </si>
  <si>
    <t>2407 Biología celular</t>
  </si>
  <si>
    <t>2408 Etología</t>
  </si>
  <si>
    <t>2409 Genética</t>
  </si>
  <si>
    <t>2410 Biología humana</t>
  </si>
  <si>
    <t>2411 Fisiología humana</t>
  </si>
  <si>
    <t>2412 Inmunología</t>
  </si>
  <si>
    <t>2413 Biología de insectos (entomología</t>
  </si>
  <si>
    <t>2414 Microbiología</t>
  </si>
  <si>
    <t>2415 Biología molecular</t>
  </si>
  <si>
    <t>2416 Paleontología</t>
  </si>
  <si>
    <t>2417 Biología vegetal (botánica)</t>
  </si>
  <si>
    <t>2418 Radiobiología</t>
  </si>
  <si>
    <t>2419 Simbiosis</t>
  </si>
  <si>
    <t>2420 Virología</t>
  </si>
  <si>
    <t>2490 Neurociencias</t>
  </si>
  <si>
    <t>2499 Otras especialidades biológicas</t>
  </si>
  <si>
    <t>2501 Ciencias de la atmosfera</t>
  </si>
  <si>
    <t>2502 Climatología</t>
  </si>
  <si>
    <t>2503 Geoquímica</t>
  </si>
  <si>
    <t>2504 Geodesia</t>
  </si>
  <si>
    <t>2505 Geografía</t>
  </si>
  <si>
    <t>2506 Geología</t>
  </si>
  <si>
    <t>2507 Geofísica</t>
  </si>
  <si>
    <t>2508 Hidrología</t>
  </si>
  <si>
    <t>2509 Meteorología</t>
  </si>
  <si>
    <t>2510 Oceanografía</t>
  </si>
  <si>
    <t>2511 Ciencias del suelo (edafología)</t>
  </si>
  <si>
    <t>2512 Ciencias del espacio</t>
  </si>
  <si>
    <t>2599 Otras especialidades de la tierra, espacio o entorno</t>
  </si>
  <si>
    <t>3101 Agroquímica</t>
  </si>
  <si>
    <t>3102 Ingeniería agrícola</t>
  </si>
  <si>
    <t>3103 Agronomía</t>
  </si>
  <si>
    <t>3104 Producción animal</t>
  </si>
  <si>
    <t>3105 Peces y fauna silvestre</t>
  </si>
  <si>
    <t>3106 Ciencia forestal</t>
  </si>
  <si>
    <t>3107 Horticultura</t>
  </si>
  <si>
    <t>3108 Fitopatología</t>
  </si>
  <si>
    <t>3109 Ciencias veterinarias</t>
  </si>
  <si>
    <t>3199 Otras especialidades agrarias</t>
  </si>
  <si>
    <t>3201 Ciencias clínicas</t>
  </si>
  <si>
    <t>3202 Epidemiología</t>
  </si>
  <si>
    <t>3203 Medicina forense</t>
  </si>
  <si>
    <t>3204 Medicina del trabajo</t>
  </si>
  <si>
    <t>3205 Medicina interna</t>
  </si>
  <si>
    <t>3206 Ciencias de la nutrición</t>
  </si>
  <si>
    <t>3207 Patología</t>
  </si>
  <si>
    <t>3208 Farmacodinamia</t>
  </si>
  <si>
    <t>3209 Farmacología</t>
  </si>
  <si>
    <t>3210 Medicina preventiva</t>
  </si>
  <si>
    <t>3211 Psiquiatría</t>
  </si>
  <si>
    <t>3212 Salud pública</t>
  </si>
  <si>
    <t>3213 Cirugía</t>
  </si>
  <si>
    <t>3214 Toxicología</t>
  </si>
  <si>
    <t>3299 Otras especialidades médicas</t>
  </si>
  <si>
    <t>3301 Ingeniería y tecnología aeronáutica</t>
  </si>
  <si>
    <t>3302 Tecnología bioquímica</t>
  </si>
  <si>
    <t>3303 Ingeniería y tecnología química</t>
  </si>
  <si>
    <t>3304 Tecnología de los ordenadores</t>
  </si>
  <si>
    <t>3305 Tecnología de la construcción</t>
  </si>
  <si>
    <t>3306 Ingeniería y tecnología eléctricas</t>
  </si>
  <si>
    <t>3307 Tecnología electrónica</t>
  </si>
  <si>
    <t>3308 Ingeniería y tecnología del medio ambiente</t>
  </si>
  <si>
    <t>3309 Tecnología de los alimentos</t>
  </si>
  <si>
    <t>3310 Tecnología industrial</t>
  </si>
  <si>
    <t>3311 Tecnología de la instrumentación</t>
  </si>
  <si>
    <t>3312 Tecnología de materiales</t>
  </si>
  <si>
    <t>3313 Tecnología e ingeniería mecánicas</t>
  </si>
  <si>
    <t>3314 Tecnología médica</t>
  </si>
  <si>
    <t>3315 Tecnología metalúrgica</t>
  </si>
  <si>
    <t>3316 Tecnología de productos metálicos</t>
  </si>
  <si>
    <t>3317 Tecnología de vehículos de motor</t>
  </si>
  <si>
    <t>3318 Tecnología minera</t>
  </si>
  <si>
    <t>3319 Tecnología naval</t>
  </si>
  <si>
    <t>3320 Tecnología nuclear</t>
  </si>
  <si>
    <t>3321 Tecnología del carbón y del petróleo</t>
  </si>
  <si>
    <t>3322 Tecnología energética</t>
  </si>
  <si>
    <t>3323 Tecnología de los ferrocarriles</t>
  </si>
  <si>
    <t>3324 Tecnología del espacio</t>
  </si>
  <si>
    <t>3325 Tecnología de las telecomunicaciones</t>
  </si>
  <si>
    <t>3326 Tecnología textil</t>
  </si>
  <si>
    <t>3327 Tecnología de los sistemas de transporte</t>
  </si>
  <si>
    <t>3328 Procesos tecnológicos</t>
  </si>
  <si>
    <t>3329 Planificación urbana</t>
  </si>
  <si>
    <t>3399 Otras especialidades tecnológicas</t>
  </si>
  <si>
    <t>5101 Antropología cultural</t>
  </si>
  <si>
    <t>5102 Etnografía y etnología</t>
  </si>
  <si>
    <t>5103 Antropología social</t>
  </si>
  <si>
    <t>5199 Otras especialidades antropológicas</t>
  </si>
  <si>
    <t>5201 Fertilidad</t>
  </si>
  <si>
    <t>5202 Demografía general</t>
  </si>
  <si>
    <t>5203 Demografía geográfica</t>
  </si>
  <si>
    <t>5204 Demografía histórica</t>
  </si>
  <si>
    <t>5205 Mortalidad</t>
  </si>
  <si>
    <t>5206 Características de la población</t>
  </si>
  <si>
    <t>5207 Tamaño de la población y evolución demográfica</t>
  </si>
  <si>
    <t>5299 Otras especialidades demográficas</t>
  </si>
  <si>
    <t>5301 Política fiscal y haciendoa pública nacional</t>
  </si>
  <si>
    <t>5302 Econometría</t>
  </si>
  <si>
    <t>5303 Contabilidad económica</t>
  </si>
  <si>
    <t>5304 Actividad económica</t>
  </si>
  <si>
    <t>5305 Sistemas económicos</t>
  </si>
  <si>
    <t>5306 Economía del cambio tecnológico</t>
  </si>
  <si>
    <t>5307 Teoría económica</t>
  </si>
  <si>
    <t>5308 Economía general</t>
  </si>
  <si>
    <t>5309 Organización industrial y política pública</t>
  </si>
  <si>
    <t>5310 Economía internacional</t>
  </si>
  <si>
    <t>5311 Organización y dirección de empresas</t>
  </si>
  <si>
    <t>5312 Economía sectorial</t>
  </si>
  <si>
    <t>5399 Otras especialidades económicas</t>
  </si>
  <si>
    <t>5401 Geografía económica</t>
  </si>
  <si>
    <t>5402 Geografía histórica</t>
  </si>
  <si>
    <t>5403 Geografía humana</t>
  </si>
  <si>
    <t>5404 Geografía regional</t>
  </si>
  <si>
    <t>5499 Otras especialidades geográficas</t>
  </si>
  <si>
    <t>5501 Biografías</t>
  </si>
  <si>
    <t>5502 Historia general</t>
  </si>
  <si>
    <t>5503 Historia de países</t>
  </si>
  <si>
    <t>5504 Historia por épocas</t>
  </si>
  <si>
    <t>5505 Ciencias auxiliares de la historia</t>
  </si>
  <si>
    <t>5506 Historia por especialidades</t>
  </si>
  <si>
    <t>5599 Otras especialidades históricas</t>
  </si>
  <si>
    <t>5601 Derecho canónico</t>
  </si>
  <si>
    <t>5602 Teoría y métodos generales</t>
  </si>
  <si>
    <t>5603 Derecho internacional</t>
  </si>
  <si>
    <t>5604 Organización jurídica</t>
  </si>
  <si>
    <t>5605 Derecho y legislación nacionales</t>
  </si>
  <si>
    <t>5699 Otras especialidades jurídicas</t>
  </si>
  <si>
    <t>5701 Lingüística aplicada</t>
  </si>
  <si>
    <t>5702 Lingüística diacrónica</t>
  </si>
  <si>
    <t>5703 Geografía lingüística</t>
  </si>
  <si>
    <t>5704 Teoría lingüística</t>
  </si>
  <si>
    <t>5705 Lingüística sincrónica</t>
  </si>
  <si>
    <t>5799 Otras especialidades lingüísticas</t>
  </si>
  <si>
    <t>5801 Teoría y métodos educativos</t>
  </si>
  <si>
    <t>5802 Organización y planificación de la educación</t>
  </si>
  <si>
    <t>5803 Preparación y empleo de profesores</t>
  </si>
  <si>
    <t>5899 Otras especialidades pedagógicas</t>
  </si>
  <si>
    <t>5901 Relaciones internacionales</t>
  </si>
  <si>
    <t>5902 Ciencias políticas</t>
  </si>
  <si>
    <t>5903 Ideologías políticas</t>
  </si>
  <si>
    <t>5904 Instituciones políticas</t>
  </si>
  <si>
    <t>5905 Vida política</t>
  </si>
  <si>
    <t>5906 Sociología política</t>
  </si>
  <si>
    <t>5907 Sistemas políticos</t>
  </si>
  <si>
    <t>5908 Teoría política</t>
  </si>
  <si>
    <t>5909 Administración pública</t>
  </si>
  <si>
    <t>5910 Opinión pública</t>
  </si>
  <si>
    <t>5999 Otras especialidades políticas</t>
  </si>
  <si>
    <t>6101 Patología</t>
  </si>
  <si>
    <t>6102 Psicología del niño y del adolescente</t>
  </si>
  <si>
    <t>6103 Asesoramiento y orientación</t>
  </si>
  <si>
    <t>6104 Psicopedagogía</t>
  </si>
  <si>
    <t>6105 Evaluación y diagnóstico en psicología</t>
  </si>
  <si>
    <t>6106 Psicología experimental</t>
  </si>
  <si>
    <t>6107 Psicología general</t>
  </si>
  <si>
    <t>6108 Psicología de la vejez</t>
  </si>
  <si>
    <t>6109 Psicología industrial</t>
  </si>
  <si>
    <t>6110 Parapsicología</t>
  </si>
  <si>
    <t>6111 Personalidad</t>
  </si>
  <si>
    <t>6112 Estudio psicológico de temas sociales</t>
  </si>
  <si>
    <t>6113 Psicofarmacología</t>
  </si>
  <si>
    <t>6114 Psicología social</t>
  </si>
  <si>
    <t>6115 Psicología ambiental</t>
  </si>
  <si>
    <t>6199 Otras especialidades psicológica</t>
  </si>
  <si>
    <t>6201 Arquitectura</t>
  </si>
  <si>
    <t>6202 Teoría, análisis y crítica literaria</t>
  </si>
  <si>
    <t>6203 Teoría, análisis y crítica de las bellas artes</t>
  </si>
  <si>
    <t>6299 Otras especialidades artísticas</t>
  </si>
  <si>
    <t>6301 Sociología cultural</t>
  </si>
  <si>
    <t>6302 Sociología experimental</t>
  </si>
  <si>
    <t>6303 Sociología general</t>
  </si>
  <si>
    <t>6304 Desorden internacional</t>
  </si>
  <si>
    <t>6305 Sociología matemática</t>
  </si>
  <si>
    <t>6306 Sociología del trabajo</t>
  </si>
  <si>
    <t>6307 Cambio y desarrollo social</t>
  </si>
  <si>
    <t>6308 Comunicaciones sociales</t>
  </si>
  <si>
    <t>6309 Grupos sociales</t>
  </si>
  <si>
    <t>6310 Problemas sociales</t>
  </si>
  <si>
    <t>6311 Sociología de las instituciones humanas</t>
  </si>
  <si>
    <t>6399 Otras especialidades sociológicas</t>
  </si>
  <si>
    <t>7100 Ética</t>
  </si>
  <si>
    <t>7101 Ética clásica</t>
  </si>
  <si>
    <t>7102 Ética de Individuos</t>
  </si>
  <si>
    <t>7103 Ética de grupo</t>
  </si>
  <si>
    <t>7104 La ética en perspectiva</t>
  </si>
  <si>
    <t>7199 Otras especialidades relacionadas con la ética</t>
  </si>
  <si>
    <t>7201 Filosofía del conocimiento</t>
  </si>
  <si>
    <t>7202 Antropología filosófica</t>
  </si>
  <si>
    <t>7203 Filosofía general</t>
  </si>
  <si>
    <t>7204 Sistemas filosóficos</t>
  </si>
  <si>
    <t>7205 Filosofía de la ciencia</t>
  </si>
  <si>
    <t>7206 Filosofía de la naturaleza</t>
  </si>
  <si>
    <t>7207 Filosofía social</t>
  </si>
  <si>
    <t>7208 Doctrinas filosóficas</t>
  </si>
  <si>
    <t>7299 Otras especialidades filosóficas</t>
  </si>
  <si>
    <t>Sí</t>
  </si>
  <si>
    <t>No</t>
  </si>
  <si>
    <t>Categoría profesional</t>
  </si>
  <si>
    <t>CNAE</t>
  </si>
  <si>
    <t>Deben aparecer los 2 valores en la exportación</t>
  </si>
  <si>
    <t>Agricultura, ganadería, caza y servicios relacionados con las mismas</t>
  </si>
  <si>
    <t>Silvicultura y explotación forestal</t>
  </si>
  <si>
    <t>Pesca y acuicultura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</si>
  <si>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</si>
  <si>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</si>
  <si>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</si>
  <si>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</si>
  <si>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</si>
  <si>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</si>
  <si>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</si>
  <si>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</si>
  <si>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</si>
  <si>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</si>
  <si>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</si>
  <si>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</si>
  <si>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</si>
  <si>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grabados: impresión, encuadernación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</si>
  <si>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</si>
  <si>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</si>
  <si>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</si>
  <si>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</si>
  <si>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</si>
  <si>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</si>
  <si>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</si>
  <si>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</si>
  <si>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</si>
  <si>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</si>
  <si>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</si>
  <si>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</si>
  <si>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</si>
  <si>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</si>
  <si>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</si>
  <si>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</si>
  <si>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</si>
  <si>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</si>
  <si>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</si>
  <si>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</si>
  <si>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 de edificios</t>
  </si>
  <si>
    <t>Ingeniería civil</t>
  </si>
  <si>
    <t>Actividades de construcción especializada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</si>
  <si>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</si>
  <si>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</si>
  <si>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</si>
  <si>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</si>
  <si>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</si>
  <si>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</si>
  <si>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</si>
  <si>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correos</t>
  </si>
  <si>
    <t>Servicios de alojamiento</t>
  </si>
  <si>
    <t>Servicios de comidas y bebidas</t>
  </si>
  <si>
    <t>Edición</t>
  </si>
  <si>
    <t>Actividades cinematográficas, de vídeo y de programas de televisión, grabación de sonido y edición musical</t>
  </si>
  <si>
    <t>Actividades de programación y emisión de radio y televisión</t>
  </si>
  <si>
    <t>Telecomunicaciones</t>
  </si>
  <si>
    <t>Programación, consultoría y otras actividades relacionadas con la informática</t>
  </si>
  <si>
    <t>Servicios de información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</si>
  <si>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</si>
  <si>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</si>
  <si>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</si>
  <si>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Actividades inmobiliarias</t>
  </si>
  <si>
    <t>Actividades jurídicas y de contabilidad</t>
  </si>
  <si>
    <t>Actividades de las sedes centrales; actividades de consultoría de gestión empresarial</t>
  </si>
  <si>
    <t>Servicios técnicos de arquitectura e ingeniería; ensayos y análisis técnicos</t>
  </si>
  <si>
    <t>Investigación y desarrollo</t>
  </si>
  <si>
    <t>Publicidad y estudios de mercado</t>
  </si>
  <si>
    <t>Otras actividades profesionales, científicas y técnicas</t>
  </si>
  <si>
    <t>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</si>
  <si>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</si>
  <si>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</si>
  <si>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</si>
  <si>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Actividades de seguridad e investigación</t>
  </si>
  <si>
    <t>Servicios a edificios y actividades de jardinería</t>
  </si>
  <si>
    <t>Actividades administrativas de oficina y otras actividades auxiliares a las empresas</t>
  </si>
  <si>
    <t>Administración Pública y defensa; Seguridad Social obligatoria</t>
  </si>
  <si>
    <t>Actividades sanitarias</t>
  </si>
  <si>
    <t>Asistencia en establecimientos residenciales</t>
  </si>
  <si>
    <t>Actividades de servicios sociales sin alojamiento</t>
  </si>
  <si>
    <t>Actividades de creación, artísticas y espectáculos</t>
  </si>
  <si>
    <t>Actividades de bibliotecas, archivos, museos y otras actividades culturales</t>
  </si>
  <si>
    <t>Actividades de juegos de azar y apuestas</t>
  </si>
  <si>
    <t>Actividades deportivas, recreativas y de entretenimiento</t>
  </si>
  <si>
    <t>Actividades asociativas</t>
  </si>
  <si>
    <t>Reparación de ordenadores, efectos personales y artículos de uso doméstico</t>
  </si>
  <si>
    <t>Otros servicios personales</t>
  </si>
  <si>
    <t>Actividades de los hogares como empleadores de personal doméstico</t>
  </si>
  <si>
    <t>Actividades de los hogares como productores de bienes y servicios para uso propio</t>
  </si>
  <si>
    <t>Actividades de organizaciones y organismos extraterritoriales</t>
  </si>
  <si>
    <t>Documento nº 2.1. Petición:</t>
  </si>
  <si>
    <t>Áreas SCOPUS</t>
  </si>
  <si>
    <t xml:space="preserve">Valor </t>
  </si>
  <si>
    <t>Campo científico (primer nivel)</t>
  </si>
  <si>
    <t>Campo científico (segundo nivel)</t>
  </si>
  <si>
    <t>Campo científico</t>
  </si>
  <si>
    <t>Ciencias de la Vida y Biomedicina</t>
  </si>
  <si>
    <t>Matemáticas, Ciencias Experimentales e Ingeniería</t>
  </si>
  <si>
    <t>Humanidades y Ciencias Sociales</t>
  </si>
  <si>
    <t>Agronomy and Crop Science</t>
  </si>
  <si>
    <t>Animal Science and Zoology</t>
  </si>
  <si>
    <t>Aquatic Science</t>
  </si>
  <si>
    <t>Ecology, Evolution, Behavior and Systematics</t>
  </si>
  <si>
    <t>Food Science</t>
  </si>
  <si>
    <t>Forestry</t>
  </si>
  <si>
    <t>Horticulture</t>
  </si>
  <si>
    <t>Insect Science</t>
  </si>
  <si>
    <t>Plant Science</t>
  </si>
  <si>
    <t>Soil Science</t>
  </si>
  <si>
    <t>Arts and Humanities (miscellaneous)</t>
  </si>
  <si>
    <t>History</t>
  </si>
  <si>
    <t>Language and Linguistics</t>
  </si>
  <si>
    <t>Archeology (arts and humanities)</t>
  </si>
  <si>
    <t>History and Philosophy of Science</t>
  </si>
  <si>
    <t>Literature and Literary Theory</t>
  </si>
  <si>
    <t>Museology</t>
  </si>
  <si>
    <t>Music</t>
  </si>
  <si>
    <t>Philosophy</t>
  </si>
  <si>
    <t>Religious Studies</t>
  </si>
  <si>
    <t>Visual Arts and Performing Arts</t>
  </si>
  <si>
    <t>Biochemistry, Genetics and Molecular Biology (miscellaneous)</t>
  </si>
  <si>
    <t>Aging</t>
  </si>
  <si>
    <t>Biochemistry</t>
  </si>
  <si>
    <t>Biophysics</t>
  </si>
  <si>
    <t>Biotechnology</t>
  </si>
  <si>
    <t>Cancer Research</t>
  </si>
  <si>
    <t>Cell Biology</t>
  </si>
  <si>
    <t>Clinical Biochemistry</t>
  </si>
  <si>
    <t>Developmental Biology</t>
  </si>
  <si>
    <t>Endocrinology</t>
  </si>
  <si>
    <t>Genetics</t>
  </si>
  <si>
    <t>Molecular Biology</t>
  </si>
  <si>
    <t>Molecular Medicine</t>
  </si>
  <si>
    <t>Physiology</t>
  </si>
  <si>
    <t>Structural Biology</t>
  </si>
  <si>
    <t>Business, Management and Accounting (miscellaneous)</t>
  </si>
  <si>
    <t>Accounting</t>
  </si>
  <si>
    <t>Business and International Management</t>
  </si>
  <si>
    <t>Management Information Systems</t>
  </si>
  <si>
    <t>Management of Technology and Innovation</t>
  </si>
  <si>
    <t>Marketing</t>
  </si>
  <si>
    <t>Organizational Behavior and Human Resource Management</t>
  </si>
  <si>
    <t>Strategy and Management</t>
  </si>
  <si>
    <t>Tourism, Leisure and Hospitality Management</t>
  </si>
  <si>
    <t>Industrial Relations</t>
  </si>
  <si>
    <t>Chemical Engineering (miscellaneous)</t>
  </si>
  <si>
    <t>Bioengineering</t>
  </si>
  <si>
    <t>Catalysis</t>
  </si>
  <si>
    <t>Chemical Health and Safety</t>
  </si>
  <si>
    <t>Colloid and Surface Chemistry</t>
  </si>
  <si>
    <t>Filtration and Separation</t>
  </si>
  <si>
    <t>Fluid Flow and Transfer Processes</t>
  </si>
  <si>
    <t>Process Chemistry and Technology</t>
  </si>
  <si>
    <t>Chemistry (miscellaneous)</t>
  </si>
  <si>
    <t>Analytical Chemistry</t>
  </si>
  <si>
    <t>Electrochemistry</t>
  </si>
  <si>
    <t>Inorganic Chemistry</t>
  </si>
  <si>
    <t>Organic Chemistry</t>
  </si>
  <si>
    <t>Physical and Theoretical Chemistry</t>
  </si>
  <si>
    <t>Spectroscopy</t>
  </si>
  <si>
    <t>Computer Science (miscellaneous)</t>
  </si>
  <si>
    <t>Artificial Intelligence</t>
  </si>
  <si>
    <t>Computational Theory and Mathematics</t>
  </si>
  <si>
    <t>Computer Graphics and Computer-Aided Design</t>
  </si>
  <si>
    <t>Computer Networks and Communications</t>
  </si>
  <si>
    <t>Computer Science Applications</t>
  </si>
  <si>
    <t>Computer Vision and Pattern Recognition</t>
  </si>
  <si>
    <t>Hardware and Architecture</t>
  </si>
  <si>
    <t>Human-Computer Interaction</t>
  </si>
  <si>
    <t>Information Systems</t>
  </si>
  <si>
    <t>Signal Processing</t>
  </si>
  <si>
    <t>Software</t>
  </si>
  <si>
    <t>Decision Sciences (miscellaneous)</t>
  </si>
  <si>
    <t>Information Systems and Management</t>
  </si>
  <si>
    <t>Management Science and Operations Research</t>
  </si>
  <si>
    <t>Statistics, Probability and Uncertainty</t>
  </si>
  <si>
    <t>Dentistry (miscellaneous)</t>
  </si>
  <si>
    <t>Oral Surgery</t>
  </si>
  <si>
    <t>Orthodontics</t>
  </si>
  <si>
    <t>Periodontics</t>
  </si>
  <si>
    <t>Earth and Planetary Sciences (miscellaneous)</t>
  </si>
  <si>
    <t>Atmospheric Science</t>
  </si>
  <si>
    <t>Computers in Earth Sciences</t>
  </si>
  <si>
    <t>Earth-Surface Processes</t>
  </si>
  <si>
    <t>Economic Geology</t>
  </si>
  <si>
    <t>Geochemistry and Petrology</t>
  </si>
  <si>
    <t>Geology</t>
  </si>
  <si>
    <t>Geophysics</t>
  </si>
  <si>
    <t>Geotechnical Engineering and Engineering Geology</t>
  </si>
  <si>
    <t>Oceanography</t>
  </si>
  <si>
    <t>Paleontology</t>
  </si>
  <si>
    <t>Space and Planetary Science</t>
  </si>
  <si>
    <t>Stratigraphy</t>
  </si>
  <si>
    <t>Economics, Econometrics and Finance (miscellaneous)</t>
  </si>
  <si>
    <t>Economics and Econometrics</t>
  </si>
  <si>
    <t>Finance</t>
  </si>
  <si>
    <t>Energy (miscellaneous)</t>
  </si>
  <si>
    <t>Energy Engineering and Power Technology</t>
  </si>
  <si>
    <t>Fuel Technology</t>
  </si>
  <si>
    <t>Nuclear Energy and Engineering</t>
  </si>
  <si>
    <t>Renewable Energy, Sustainability and the Environment</t>
  </si>
  <si>
    <t>Engineering (miscellaneous)</t>
  </si>
  <si>
    <t>Aerospace Engineering</t>
  </si>
  <si>
    <t>Automotive Engineering</t>
  </si>
  <si>
    <t>Biomedical Engineering</t>
  </si>
  <si>
    <t>Civil and Structural Engineering</t>
  </si>
  <si>
    <t>Computational Mechanics</t>
  </si>
  <si>
    <t>Control and Systems Engineering</t>
  </si>
  <si>
    <t>Electrical and Electronic Engineering</t>
  </si>
  <si>
    <t>Industrial and Manufacturing Engineering</t>
  </si>
  <si>
    <t>Mechanical Engineering</t>
  </si>
  <si>
    <t>Mechanics of Materials</t>
  </si>
  <si>
    <t>Ocean Engineering</t>
  </si>
  <si>
    <t>Safety, Risk, Reliability and Quality</t>
  </si>
  <si>
    <t>Media Technology</t>
  </si>
  <si>
    <t>Building and Construction</t>
  </si>
  <si>
    <t>Architecture</t>
  </si>
  <si>
    <t>Environmental Science (miscellaneous)</t>
  </si>
  <si>
    <t>Ecological Modeling</t>
  </si>
  <si>
    <t>Ecology</t>
  </si>
  <si>
    <t>Environmental Chemistry</t>
  </si>
  <si>
    <t>Environmental Engineering</t>
  </si>
  <si>
    <t>Global and Planetary Change</t>
  </si>
  <si>
    <t>Health, Toxicology and Mutagenesis</t>
  </si>
  <si>
    <t>Management, Monitoring, Policy and Law</t>
  </si>
  <si>
    <t>Nature and Landscape Conservation</t>
  </si>
  <si>
    <t>Pollution</t>
  </si>
  <si>
    <t>Waste Management and Disposal</t>
  </si>
  <si>
    <t>Water Science and Technology</t>
  </si>
  <si>
    <t>Health Professions (miscellaneous)</t>
  </si>
  <si>
    <t>Chiropractics</t>
  </si>
  <si>
    <t>Complementary and Manual Therapy</t>
  </si>
  <si>
    <t>Emergency Medical Services</t>
  </si>
  <si>
    <t>Health Information Management</t>
  </si>
  <si>
    <t>Medical Laboratory Technology</t>
  </si>
  <si>
    <t>Occupational Therapy</t>
  </si>
  <si>
    <t>Pharmacy</t>
  </si>
  <si>
    <t>Physical Therapy, Sports Therapy and Rehabilitation</t>
  </si>
  <si>
    <t>Radiological and Ultrasound Technology</t>
  </si>
  <si>
    <t>Speech and Hearing</t>
  </si>
  <si>
    <t>Immunology and Microbiology (miscellaneous)</t>
  </si>
  <si>
    <t>Applied Microbiology and Biotechnology</t>
  </si>
  <si>
    <t>Immunology</t>
  </si>
  <si>
    <t>Microbiology</t>
  </si>
  <si>
    <t>Parasitology</t>
  </si>
  <si>
    <t>Virology</t>
  </si>
  <si>
    <t>Materials Science (miscellaneous)</t>
  </si>
  <si>
    <t>Biomaterials</t>
  </si>
  <si>
    <t>Ceramics and Composites</t>
  </si>
  <si>
    <t>Electronic, Optical and Magnetic Materials</t>
  </si>
  <si>
    <t>Materials Chemistry</t>
  </si>
  <si>
    <t>Metals and Alloys</t>
  </si>
  <si>
    <t>Polymers and Plastics</t>
  </si>
  <si>
    <t>Surfaces, Coatings and Films</t>
  </si>
  <si>
    <t>Mathematics (miscellaneous)</t>
  </si>
  <si>
    <t>Algebra and Number Theory</t>
  </si>
  <si>
    <t>Analysis</t>
  </si>
  <si>
    <t>Applied Mathematics</t>
  </si>
  <si>
    <t>Computational Mathematics</t>
  </si>
  <si>
    <t>Control and Optimization</t>
  </si>
  <si>
    <t>Discrete Mathematics and Combinatorics</t>
  </si>
  <si>
    <t>Geometry and Topology</t>
  </si>
  <si>
    <t>Logic</t>
  </si>
  <si>
    <t>Mathematical Physics</t>
  </si>
  <si>
    <t>Modeling and Simulation</t>
  </si>
  <si>
    <t>Numerical Analysis</t>
  </si>
  <si>
    <t>Statistics and Probability</t>
  </si>
  <si>
    <t>Theoretical Computer Science</t>
  </si>
  <si>
    <t>Medicine (miscellaneous)</t>
  </si>
  <si>
    <t>Anatomy</t>
  </si>
  <si>
    <t>Anesthesiology and Pain Medicine</t>
  </si>
  <si>
    <t>Biochemistry (medical)</t>
  </si>
  <si>
    <t>Cardiology and Cardiovascular Medicine</t>
  </si>
  <si>
    <t>Critical Care and Intensive Care Medicine</t>
  </si>
  <si>
    <t>Complementary and Alternative Medicine</t>
  </si>
  <si>
    <t>Dermatology</t>
  </si>
  <si>
    <t>Drug Guides</t>
  </si>
  <si>
    <t>Embryology</t>
  </si>
  <si>
    <t>Emergency Medicine</t>
  </si>
  <si>
    <t>Endocrinology, Diabetes and Metabolism</t>
  </si>
  <si>
    <t>Epidemiology</t>
  </si>
  <si>
    <t>Family Practice</t>
  </si>
  <si>
    <t>Gastroenterology</t>
  </si>
  <si>
    <t>Genetics (clinical)</t>
  </si>
  <si>
    <t>Geriatrics and Gerontology</t>
  </si>
  <si>
    <t>Health Informatics</t>
  </si>
  <si>
    <t>Health Policy</t>
  </si>
  <si>
    <t>Hematology</t>
  </si>
  <si>
    <t>Hepatology</t>
  </si>
  <si>
    <t>Histology</t>
  </si>
  <si>
    <t>Immunology and Allergy</t>
  </si>
  <si>
    <t>Internal Medicine</t>
  </si>
  <si>
    <t>Infectious Diseases</t>
  </si>
  <si>
    <t>Microbiology (medical)</t>
  </si>
  <si>
    <t>Nephrology</t>
  </si>
  <si>
    <t>Neurology (clinical)</t>
  </si>
  <si>
    <t>Obstetrics and Gynecology</t>
  </si>
  <si>
    <t>Oncology</t>
  </si>
  <si>
    <t>Ophthalmology</t>
  </si>
  <si>
    <t>Orthopedics and Sports Medicine</t>
  </si>
  <si>
    <t>Otorhinolaryngology</t>
  </si>
  <si>
    <t>Pathology and Forensic Medicine</t>
  </si>
  <si>
    <t>Pediatrics, Perinatology and Child Health</t>
  </si>
  <si>
    <t>Pharmacology (medical)</t>
  </si>
  <si>
    <t>Physiology (medical)</t>
  </si>
  <si>
    <t>Psychiatry and Mental Health</t>
  </si>
  <si>
    <t>Public Health, Environmental and Occupational Health</t>
  </si>
  <si>
    <t>Pulmonary and Respiratory Medicine</t>
  </si>
  <si>
    <t>Radiology, Nuclear Medicine and Imaging</t>
  </si>
  <si>
    <t>Rehabilitation</t>
  </si>
  <si>
    <t>Reproductive Medicine</t>
  </si>
  <si>
    <t>Reviews and References (medical)</t>
  </si>
  <si>
    <t>Rheumatology</t>
  </si>
  <si>
    <t>Surgery</t>
  </si>
  <si>
    <t>Transplantation</t>
  </si>
  <si>
    <t>Urology</t>
  </si>
  <si>
    <t>Multidisciplinary</t>
  </si>
  <si>
    <t>Neuroscience (miscellaneous)</t>
  </si>
  <si>
    <t>Behavioral Neuroscience</t>
  </si>
  <si>
    <t>Biological Psychiatry</t>
  </si>
  <si>
    <t>Cellular and Molecular Neuroscience</t>
  </si>
  <si>
    <t>Cognitive Neuroscience</t>
  </si>
  <si>
    <t>Developmental Neuroscience</t>
  </si>
  <si>
    <t>Endocrine and Autonomic Systems</t>
  </si>
  <si>
    <t>Neurology</t>
  </si>
  <si>
    <t>Sensory Systems</t>
  </si>
  <si>
    <t>Nursing (miscellaneous)</t>
  </si>
  <si>
    <t>Advanced and Specialized Nursing</t>
  </si>
  <si>
    <t>Assessment and Diagnosis</t>
  </si>
  <si>
    <t>Care Planning</t>
  </si>
  <si>
    <t>Community and Home Care</t>
  </si>
  <si>
    <t>Critical Care Nursing</t>
  </si>
  <si>
    <t>Emergency Nursing</t>
  </si>
  <si>
    <t>Fundamentals and Skills</t>
  </si>
  <si>
    <t>Gerontology</t>
  </si>
  <si>
    <t>Issues, Ethics and Legal Aspects</t>
  </si>
  <si>
    <t>Leadership and Management</t>
  </si>
  <si>
    <t>LPN and LVN</t>
  </si>
  <si>
    <t>Maternity and Midwifery</t>
  </si>
  <si>
    <t>Medical and Surgical Nursing</t>
  </si>
  <si>
    <t>Nutrition and Dietetics</t>
  </si>
  <si>
    <t>Oncology (nursing)</t>
  </si>
  <si>
    <t>Pediatrics</t>
  </si>
  <si>
    <t>Pharmacology (nursing)</t>
  </si>
  <si>
    <t>Psychiatric Mental Health</t>
  </si>
  <si>
    <t>Research and Theory</t>
  </si>
  <si>
    <t>Review and Exam Preparation</t>
  </si>
  <si>
    <t>Pharmacology, Toxicology and Pharmaceutics (miscellaneous)</t>
  </si>
  <si>
    <t>Drug Discovery</t>
  </si>
  <si>
    <t>Pharmaceutical Science</t>
  </si>
  <si>
    <t>Pharmacology</t>
  </si>
  <si>
    <t>Toxicology</t>
  </si>
  <si>
    <t>Physics and Astronomy (miscellaneous)</t>
  </si>
  <si>
    <t>Acoustics and Ultrasonics</t>
  </si>
  <si>
    <t>Astronomy and Astrophysics</t>
  </si>
  <si>
    <t>Condensed Matter Physics</t>
  </si>
  <si>
    <t>Instrumentation</t>
  </si>
  <si>
    <t>Nuclear and High Energy Physics</t>
  </si>
  <si>
    <t>Atomic and Molecular Physics, and Optics</t>
  </si>
  <si>
    <t>Radiation</t>
  </si>
  <si>
    <t>Statistical and Nonlinear Physics</t>
  </si>
  <si>
    <t>Surfaces and Interfaces</t>
  </si>
  <si>
    <t>Psychology (miscellaneous)</t>
  </si>
  <si>
    <t>Applied Psychology</t>
  </si>
  <si>
    <t>Clinical Psychology</t>
  </si>
  <si>
    <t>Developmental and Educational Psychology</t>
  </si>
  <si>
    <t>Experimental and Cognitive Psychology</t>
  </si>
  <si>
    <t>Neuropsychology and Physiological Psychology</t>
  </si>
  <si>
    <t>Social Psychology</t>
  </si>
  <si>
    <t>Social Sciences (miscellaneous)</t>
  </si>
  <si>
    <t>Archeology</t>
  </si>
  <si>
    <t>Development</t>
  </si>
  <si>
    <t>Education</t>
  </si>
  <si>
    <t>Geography, Planning and Development</t>
  </si>
  <si>
    <t>Health (social science)</t>
  </si>
  <si>
    <t>Human Factors and Ergonomics</t>
  </si>
  <si>
    <t>Law</t>
  </si>
  <si>
    <t>Library and Information Sciences</t>
  </si>
  <si>
    <t>Linguistics and Language</t>
  </si>
  <si>
    <t>Safety Research</t>
  </si>
  <si>
    <t>Sociology and Political Science</t>
  </si>
  <si>
    <t>Transportation</t>
  </si>
  <si>
    <t>Anthropology</t>
  </si>
  <si>
    <t>Communication</t>
  </si>
  <si>
    <t>Cultural Studies</t>
  </si>
  <si>
    <t>Demography</t>
  </si>
  <si>
    <t>Gender Studies</t>
  </si>
  <si>
    <t>Life-span and Life-course Studies</t>
  </si>
  <si>
    <t>Political Science and International Relations</t>
  </si>
  <si>
    <t>Public Administration</t>
  </si>
  <si>
    <t>Urban Studies</t>
  </si>
  <si>
    <t>Veterinary (miscellaneous)</t>
  </si>
  <si>
    <t>Equine</t>
  </si>
  <si>
    <t>Small animals</t>
  </si>
  <si>
    <t>Food animals</t>
  </si>
  <si>
    <t>Agricultural and Biological Sciences</t>
  </si>
  <si>
    <t>Arts and Humanities</t>
  </si>
  <si>
    <t>Biochemistry, Genetics and Molecular Biology</t>
  </si>
  <si>
    <t>Business, Management and Accounting</t>
  </si>
  <si>
    <t>Chemistry</t>
  </si>
  <si>
    <t>Chemical Engineering</t>
  </si>
  <si>
    <t>Computer Science</t>
  </si>
  <si>
    <t>Decision Sciences</t>
  </si>
  <si>
    <t>Dentistry</t>
  </si>
  <si>
    <t>Earth and Planetary Sciences</t>
  </si>
  <si>
    <t>Economics, Econometrics and Finance</t>
  </si>
  <si>
    <t>Energy</t>
  </si>
  <si>
    <t>Engineering</t>
  </si>
  <si>
    <t>Environmental Science</t>
  </si>
  <si>
    <t>Health Professions</t>
  </si>
  <si>
    <t>Immunology and Microbiology</t>
  </si>
  <si>
    <t>Materials Science</t>
  </si>
  <si>
    <t>Mathematics</t>
  </si>
  <si>
    <t>Medicine</t>
  </si>
  <si>
    <t>Neuroscience</t>
  </si>
  <si>
    <t>Nursing</t>
  </si>
  <si>
    <t>Pharmacology, Toxicology and Pharmaceutics</t>
  </si>
  <si>
    <t>Physics and Astronomy</t>
  </si>
  <si>
    <t>Psychology</t>
  </si>
  <si>
    <t>Social Sciences</t>
  </si>
  <si>
    <t>Veterinary</t>
  </si>
  <si>
    <t>General Inmunology and Microbiology</t>
  </si>
  <si>
    <t>General veterinary</t>
  </si>
  <si>
    <t>General Social Sciences</t>
  </si>
  <si>
    <t>General Engineering</t>
  </si>
  <si>
    <t>General Pharmacology</t>
  </si>
  <si>
    <t>General Computer Science</t>
  </si>
  <si>
    <t>GeneralAgricultural and Biological Sciences</t>
  </si>
  <si>
    <t>General Medicine</t>
  </si>
  <si>
    <t>General Earth and Planetary Sciences</t>
  </si>
  <si>
    <t>General Chemistry</t>
  </si>
  <si>
    <t>Geeneral Chemical Engineering</t>
  </si>
  <si>
    <t>General Mathematics</t>
  </si>
  <si>
    <t>General Health Professions</t>
  </si>
  <si>
    <t>General Arts and Humanities</t>
  </si>
  <si>
    <t>General Business, Management and Accounting</t>
  </si>
  <si>
    <t>General  Nursing</t>
  </si>
  <si>
    <t>General Neuroscience</t>
  </si>
  <si>
    <t>General Psychology</t>
  </si>
  <si>
    <t>General Economics, Econometrics and Finance</t>
  </si>
  <si>
    <t>General Energy</t>
  </si>
  <si>
    <t>General Materials Science</t>
  </si>
  <si>
    <t>General Physics and Astronomy</t>
  </si>
  <si>
    <t>General Decision Sciences</t>
  </si>
  <si>
    <t>Dental Assisting</t>
  </si>
  <si>
    <t>Dental Hygiene</t>
  </si>
  <si>
    <t>General Dentistry</t>
  </si>
  <si>
    <t>Áreas Scopus</t>
  </si>
  <si>
    <t>Categorías Scopues</t>
  </si>
  <si>
    <t>ÁREAS SCOPUS</t>
  </si>
  <si>
    <t>Área SCOPUS</t>
  </si>
  <si>
    <t>Categoría SCOPUS</t>
  </si>
  <si>
    <t>Agricultural</t>
  </si>
  <si>
    <t xml:space="preserve"> </t>
  </si>
  <si>
    <t>1 Agricultural</t>
  </si>
  <si>
    <t>1 Agronomy and Crop Science</t>
  </si>
  <si>
    <t>1 Animal Science and Zoology</t>
  </si>
  <si>
    <t>1 Aquatic Science</t>
  </si>
  <si>
    <t>1 Ecology, Evolution, Behavior and Systematics</t>
  </si>
  <si>
    <t>1 Food Science</t>
  </si>
  <si>
    <t>1 Forestry</t>
  </si>
  <si>
    <t>1 GeneralAgricultural and Biological Sciences</t>
  </si>
  <si>
    <t>1 Horticulture</t>
  </si>
  <si>
    <t>1 Insect Science</t>
  </si>
  <si>
    <t>1 Plant Science</t>
  </si>
  <si>
    <t>1 Soil Science</t>
  </si>
  <si>
    <t>16 Archeology (arts and humanities)</t>
  </si>
  <si>
    <t>16 Arts and Humanities (miscellaneous)</t>
  </si>
  <si>
    <t>16 General Arts and Humanities</t>
  </si>
  <si>
    <t>16 History</t>
  </si>
  <si>
    <t>16 History and Philosophy of Science</t>
  </si>
  <si>
    <t>16 Language and Linguistics</t>
  </si>
  <si>
    <t>16 Literature and Literary Theory</t>
  </si>
  <si>
    <t>16 Museology</t>
  </si>
  <si>
    <t>16 Music</t>
  </si>
  <si>
    <t>16 Philosophy</t>
  </si>
  <si>
    <t>16 Religious Studies</t>
  </si>
  <si>
    <t>16 Visual Arts and Performing Arts</t>
  </si>
  <si>
    <t>2 Aging</t>
  </si>
  <si>
    <t>2 Biochemistry</t>
  </si>
  <si>
    <t>2 Biochemistry, Genetics and Molecular Biology (miscellaneous)</t>
  </si>
  <si>
    <t>2 Biophysics</t>
  </si>
  <si>
    <t>2 Biotechnology</t>
  </si>
  <si>
    <t>2 Cancer Research</t>
  </si>
  <si>
    <t>2 Cell Biology</t>
  </si>
  <si>
    <t>2 Clinical Biochemistry</t>
  </si>
  <si>
    <t>2 Developmental Biology</t>
  </si>
  <si>
    <t>2 Endocrinology</t>
  </si>
  <si>
    <t>2 Genetics</t>
  </si>
  <si>
    <t>2 Molecular Biology</t>
  </si>
  <si>
    <t>2 Molecular Medicine</t>
  </si>
  <si>
    <t>2 Physiology</t>
  </si>
  <si>
    <t>2 Structural Biology</t>
  </si>
  <si>
    <t>17 Accounting</t>
  </si>
  <si>
    <t>17 Business and International Management</t>
  </si>
  <si>
    <t>17 Business, Management and Accounting (miscellaneous)</t>
  </si>
  <si>
    <t>17 General Business, Management and Accounting</t>
  </si>
  <si>
    <t>17 Industrial Relations</t>
  </si>
  <si>
    <t>17 Management Information Systems</t>
  </si>
  <si>
    <t>17 Management of Technology and Innovation</t>
  </si>
  <si>
    <t>17 Marketing</t>
  </si>
  <si>
    <t>17 Organizational Behavior and Human Resource Management</t>
  </si>
  <si>
    <t>17 Strategy and Management</t>
  </si>
  <si>
    <t>17 Tourism, Leisure and Hospitality Management</t>
  </si>
  <si>
    <t>13 Bioengineering</t>
  </si>
  <si>
    <t>13 Catalysis</t>
  </si>
  <si>
    <t>13 Chemical Engineering (miscellaneous)</t>
  </si>
  <si>
    <t>13 Chemical Health and Safety</t>
  </si>
  <si>
    <t>13 Colloid and Surface Chemistry</t>
  </si>
  <si>
    <t>13 Filtration and Separation</t>
  </si>
  <si>
    <t>13 Fluid Flow and Transfer Processes</t>
  </si>
  <si>
    <t>13 Geeneral Chemical Engineering</t>
  </si>
  <si>
    <t>13 Process Chemistry and Technology</t>
  </si>
  <si>
    <t>12 Analytical Chemistry</t>
  </si>
  <si>
    <t>12 Chemistry (miscellaneous)</t>
  </si>
  <si>
    <t>12 Electrochemistry</t>
  </si>
  <si>
    <t>12 General Chemistry</t>
  </si>
  <si>
    <t>12 Inorganic Chemistry</t>
  </si>
  <si>
    <t>12 Organic Chemistry</t>
  </si>
  <si>
    <t>12 Physical and Theoretical Chemistry</t>
  </si>
  <si>
    <t>12 Spectroscopy</t>
  </si>
  <si>
    <t>10 Artificial Intelligence</t>
  </si>
  <si>
    <t>10 Computational Theory and Mathematics</t>
  </si>
  <si>
    <t>10 Computer Graphics and Computer-Aided Design</t>
  </si>
  <si>
    <t>10 Computer Networks and Communications</t>
  </si>
  <si>
    <t>10 Computer Science (miscellaneous)</t>
  </si>
  <si>
    <t>10 Computer Science Applications</t>
  </si>
  <si>
    <t>10 Computer Vision and Pattern Recognition</t>
  </si>
  <si>
    <t>10 General Computer Science</t>
  </si>
  <si>
    <t>10 Hardware and Architecture</t>
  </si>
  <si>
    <t>10 Human-Computer Interaction</t>
  </si>
  <si>
    <t>10 Information Systems</t>
  </si>
  <si>
    <t>10 Signal Processing</t>
  </si>
  <si>
    <t>10 Software</t>
  </si>
  <si>
    <t>25 Decision Sciences (miscellaneous)</t>
  </si>
  <si>
    <t>25 General Decision Sciences</t>
  </si>
  <si>
    <t>25 Information Systems and Management</t>
  </si>
  <si>
    <t>25 Management Science and Operations Research</t>
  </si>
  <si>
    <t>25 Statistics, Probability and Uncertainty</t>
  </si>
  <si>
    <t>27 Dental Assisting</t>
  </si>
  <si>
    <t>27 Dental Hygiene</t>
  </si>
  <si>
    <t>27 Dentistry (miscellaneous)</t>
  </si>
  <si>
    <t>27 General Dentistry</t>
  </si>
  <si>
    <t>27 Oral Surgery</t>
  </si>
  <si>
    <t>27 Orthodontics</t>
  </si>
  <si>
    <t>27 Periodontics</t>
  </si>
  <si>
    <t>11 Atmospheric Science</t>
  </si>
  <si>
    <t>11 Computers in Earth Sciences</t>
  </si>
  <si>
    <t>11 Earth and Planetary Sciences (miscellaneous)</t>
  </si>
  <si>
    <t>11 Earth-Surface Processes</t>
  </si>
  <si>
    <t>11 Economic Geology</t>
  </si>
  <si>
    <t>11 General Earth and Planetary Sciences</t>
  </si>
  <si>
    <t>11 Geochemistry and Petrology</t>
  </si>
  <si>
    <t>11 Geology</t>
  </si>
  <si>
    <t>11 Geophysics</t>
  </si>
  <si>
    <t>11 Geotechnical Engineering and Engineering Geology</t>
  </si>
  <si>
    <t>11 Oceanography</t>
  </si>
  <si>
    <t>11 Paleontology</t>
  </si>
  <si>
    <t>11 Space and Planetary Science</t>
  </si>
  <si>
    <t>11 Stratigraphy</t>
  </si>
  <si>
    <t>21 Economics, Econometrics and Finance (miscellaneous)</t>
  </si>
  <si>
    <t>21 Economics and Econometrics</t>
  </si>
  <si>
    <t>21 Finance</t>
  </si>
  <si>
    <t>21 General Economics, Econometrics and Finance</t>
  </si>
  <si>
    <t>22 Energy (miscellaneous)</t>
  </si>
  <si>
    <t>22 Energy Engineering and Power Technology</t>
  </si>
  <si>
    <t>22 Fuel Technology</t>
  </si>
  <si>
    <t>22 General Energy</t>
  </si>
  <si>
    <t>22 Nuclear Energy and Engineering</t>
  </si>
  <si>
    <t>22 Renewable Energy, Sustainability and the Environment</t>
  </si>
  <si>
    <t>8 Aerospace Engineering</t>
  </si>
  <si>
    <t>8 Architecture</t>
  </si>
  <si>
    <t>8 Automotive Engineering</t>
  </si>
  <si>
    <t>8 Biomedical Engineering</t>
  </si>
  <si>
    <t>8 Building and Construction</t>
  </si>
  <si>
    <t>8 Civil and Structural Engineering</t>
  </si>
  <si>
    <t>8 Computational Mechanics</t>
  </si>
  <si>
    <t>8 Control and Systems Engineering</t>
  </si>
  <si>
    <t>8 Electrical and Electronic Engineering</t>
  </si>
  <si>
    <t>8 Engineering (miscellaneous)</t>
  </si>
  <si>
    <t>8 General Engineering</t>
  </si>
  <si>
    <t>8 Industrial and Manufacturing Engineering</t>
  </si>
  <si>
    <t>8 Mechanical Engineering</t>
  </si>
  <si>
    <t>8 Mechanics of Materials</t>
  </si>
  <si>
    <t>8 Media Technology</t>
  </si>
  <si>
    <t>8 Ocean Engineering</t>
  </si>
  <si>
    <t>8 Safety, Risk, Reliability and Quality</t>
  </si>
  <si>
    <t>6 Ecological Modeling</t>
  </si>
  <si>
    <t>6 Ecology</t>
  </si>
  <si>
    <t>6 Environmental Chemistry</t>
  </si>
  <si>
    <t>6 Environmental Engineering</t>
  </si>
  <si>
    <t>6 Environmental Science (miscellaneous)</t>
  </si>
  <si>
    <t>6 Global and Planetary Change</t>
  </si>
  <si>
    <t>6 Health, Toxicology and Mutagenesis</t>
  </si>
  <si>
    <t>6 Management, Monitoring, Policy and Law</t>
  </si>
  <si>
    <t>6 Nature and Landscape Conservation</t>
  </si>
  <si>
    <t>6 Pollution</t>
  </si>
  <si>
    <t>6 Waste Management and Disposal</t>
  </si>
  <si>
    <t>6 Water Science and Technology</t>
  </si>
  <si>
    <t>15 Chiropractics</t>
  </si>
  <si>
    <t>15 Complementary and Manual Therapy</t>
  </si>
  <si>
    <t>15 Emergency Medical Services</t>
  </si>
  <si>
    <t>15 General Health Professions</t>
  </si>
  <si>
    <t>15 Health Information Management</t>
  </si>
  <si>
    <t>15 Health Professions (miscellaneous)</t>
  </si>
  <si>
    <t>15 Medical Laboratory Technology</t>
  </si>
  <si>
    <t>15 Occupational Therapy</t>
  </si>
  <si>
    <t>15 Pharmacy</t>
  </si>
  <si>
    <t>15 Physical Therapy, Sports Therapy and Rehabilitation</t>
  </si>
  <si>
    <t>15 Radiological and Ultrasound Technology</t>
  </si>
  <si>
    <t>15 Speech and Hearing</t>
  </si>
  <si>
    <t>4 Applied Microbiology and Biotechnology</t>
  </si>
  <si>
    <t>4 General Inmunology and Microbiology</t>
  </si>
  <si>
    <t>4 Immunology</t>
  </si>
  <si>
    <t>4 Immunology and Microbiology (miscellaneous)</t>
  </si>
  <si>
    <t>4 Microbiology</t>
  </si>
  <si>
    <t>4 Parasitology</t>
  </si>
  <si>
    <t>4 Virology</t>
  </si>
  <si>
    <t>23 Biomaterials</t>
  </si>
  <si>
    <t>23 Ceramics and Composites</t>
  </si>
  <si>
    <t>23 Electronic, Optical and Magnetic Materials</t>
  </si>
  <si>
    <t>23 General Materials Science</t>
  </si>
  <si>
    <t>23 Materials Chemistry</t>
  </si>
  <si>
    <t>23 Materials Science (miscellaneous)</t>
  </si>
  <si>
    <t>23 Metals and Alloys</t>
  </si>
  <si>
    <t>23 Polymers and Plastics</t>
  </si>
  <si>
    <t>23 Surfaces, Coatings and Films</t>
  </si>
  <si>
    <t>14 Algebra and Number Theory</t>
  </si>
  <si>
    <t>14 Analysis</t>
  </si>
  <si>
    <t>14 Applied Mathematics</t>
  </si>
  <si>
    <t>14 Computational Mathematics</t>
  </si>
  <si>
    <t>14 Control and Optimization</t>
  </si>
  <si>
    <t>14 Discrete Mathematics and Combinatorics</t>
  </si>
  <si>
    <t>14 General Mathematics</t>
  </si>
  <si>
    <t>14 Geometry and Topology</t>
  </si>
  <si>
    <t>14 Logic</t>
  </si>
  <si>
    <t>14 Mathematical Physics</t>
  </si>
  <si>
    <t>14 Mathematics (miscellaneous)</t>
  </si>
  <si>
    <t>14 Modeling and Simulation</t>
  </si>
  <si>
    <t>14 Numerical Analysis</t>
  </si>
  <si>
    <t>14 Statistics and Probability</t>
  </si>
  <si>
    <t>14 Theoretical Computer Science</t>
  </si>
  <si>
    <t>3 Anatomy</t>
  </si>
  <si>
    <t>3 Anesthesiology and Pain Medicine</t>
  </si>
  <si>
    <t>3 Biochemistry (medical)</t>
  </si>
  <si>
    <t>3 Cardiology and Cardiovascular Medicine</t>
  </si>
  <si>
    <t>3 Complementary and Alternative Medicine</t>
  </si>
  <si>
    <t>3 Critical Care and Intensive Care Medicine</t>
  </si>
  <si>
    <t>3 Dermatology</t>
  </si>
  <si>
    <t>3 Drug Guides</t>
  </si>
  <si>
    <t>3 Embryology</t>
  </si>
  <si>
    <t>3 Emergency Medicine</t>
  </si>
  <si>
    <t>3 Endocrinology, Diabetes and Metabolism</t>
  </si>
  <si>
    <t>3 Epidemiology</t>
  </si>
  <si>
    <t>3 Family Practice</t>
  </si>
  <si>
    <t>3 Gastroenterology</t>
  </si>
  <si>
    <t>3 General Medicine</t>
  </si>
  <si>
    <t>3 Genetics (clinical)</t>
  </si>
  <si>
    <t>3 Geriatrics and Gerontology</t>
  </si>
  <si>
    <t>3 Health Informatics</t>
  </si>
  <si>
    <t>3 Health Policy</t>
  </si>
  <si>
    <t>3 Hematology</t>
  </si>
  <si>
    <t>3 Hepatology</t>
  </si>
  <si>
    <t>3 Histology</t>
  </si>
  <si>
    <t>3 Immunology and Allergy</t>
  </si>
  <si>
    <t>3 Infectious Diseases</t>
  </si>
  <si>
    <t>3 Internal Medicine</t>
  </si>
  <si>
    <t>3 Medicine (miscellaneous)</t>
  </si>
  <si>
    <t>3 Microbiology (medical)</t>
  </si>
  <si>
    <t>3 Nephrology</t>
  </si>
  <si>
    <t>3 Neurology (clinical)</t>
  </si>
  <si>
    <t>3 Obstetrics and Gynecology</t>
  </si>
  <si>
    <t>3 Oncology</t>
  </si>
  <si>
    <t>3 Ophthalmology</t>
  </si>
  <si>
    <t>3 Orthopedics and Sports Medicine</t>
  </si>
  <si>
    <t>3 Otorhinolaryngology</t>
  </si>
  <si>
    <t>3 Pathology and Forensic Medicine</t>
  </si>
  <si>
    <t>3 Pediatrics, Perinatology and Child Health</t>
  </si>
  <si>
    <t>3 Pharmacology (medical)</t>
  </si>
  <si>
    <t>3 Physiology (medical)</t>
  </si>
  <si>
    <t>3 Psychiatry and Mental Health</t>
  </si>
  <si>
    <t>3 Public Health, Environmental and Occupational Health</t>
  </si>
  <si>
    <t>3 Pulmonary and Respiratory Medicine</t>
  </si>
  <si>
    <t>3 Radiology, Nuclear Medicine and Imaging</t>
  </si>
  <si>
    <t>3 Rehabilitation</t>
  </si>
  <si>
    <t>3 Reproductive Medicine</t>
  </si>
  <si>
    <t>3 Reviews and References (medical)</t>
  </si>
  <si>
    <t>3 Rheumatology</t>
  </si>
  <si>
    <t>3 Surgery</t>
  </si>
  <si>
    <t>3 Transplantation</t>
  </si>
  <si>
    <t>3 Urology</t>
  </si>
  <si>
    <t>26 Multidisciplinary</t>
  </si>
  <si>
    <t>19 Behavioral Neuroscience</t>
  </si>
  <si>
    <t>19 Biological Psychiatry</t>
  </si>
  <si>
    <t>19 Cellular and Molecular Neuroscience</t>
  </si>
  <si>
    <t>19 Cognitive Neuroscience</t>
  </si>
  <si>
    <t>19 Developmental Neuroscience</t>
  </si>
  <si>
    <t>19 Endocrine and Autonomic Systems</t>
  </si>
  <si>
    <t>19 General Neuroscience</t>
  </si>
  <si>
    <t>19 Neurology</t>
  </si>
  <si>
    <t>19 Neuroscience (miscellaneous)</t>
  </si>
  <si>
    <t>19 Sensory Systems</t>
  </si>
  <si>
    <t>18 Advanced and Specialized Nursing</t>
  </si>
  <si>
    <t>18 Assessment and Diagnosis</t>
  </si>
  <si>
    <t>18 Care Planning</t>
  </si>
  <si>
    <t>18 Community and Home Care</t>
  </si>
  <si>
    <t>18 Critical Care Nursing</t>
  </si>
  <si>
    <t>18 Emergency Nursing</t>
  </si>
  <si>
    <t>18 Fundamentals and Skills</t>
  </si>
  <si>
    <t>18 General  Nursing</t>
  </si>
  <si>
    <t>18 Gerontology</t>
  </si>
  <si>
    <t>18 Issues, Ethics and Legal Aspects</t>
  </si>
  <si>
    <t>18 Leadership and Management</t>
  </si>
  <si>
    <t>18 LPN and LVN</t>
  </si>
  <si>
    <t>18 Maternity and Midwifery</t>
  </si>
  <si>
    <t>18 Medical and Surgical Nursing</t>
  </si>
  <si>
    <t>18 Nursing (miscellaneous)</t>
  </si>
  <si>
    <t>18 Nutrition and Dietetics</t>
  </si>
  <si>
    <t>18 Oncology (nursing)</t>
  </si>
  <si>
    <t>18 Pediatrics</t>
  </si>
  <si>
    <t>18 Pharmacology (nursing)</t>
  </si>
  <si>
    <t>18 Psychiatric Mental Health</t>
  </si>
  <si>
    <t>18 Research and Theory</t>
  </si>
  <si>
    <t>18 Review and Exam Preparation</t>
  </si>
  <si>
    <t>9 Drug Discovery</t>
  </si>
  <si>
    <t>9 General Pharmacology</t>
  </si>
  <si>
    <t>9 Pharmaceutical Science</t>
  </si>
  <si>
    <t>9 Pharmacology</t>
  </si>
  <si>
    <t>9 Pharmacology, Toxicology and Pharmaceutics (miscellaneous)</t>
  </si>
  <si>
    <t>9 Toxicology</t>
  </si>
  <si>
    <t>24 Acoustics and Ultrasonics</t>
  </si>
  <si>
    <t>24 Astronomy and Astrophysics</t>
  </si>
  <si>
    <t>24 Atomic and Molecular Physics, and Optics</t>
  </si>
  <si>
    <t>24 Condensed Matter Physics</t>
  </si>
  <si>
    <t>24 General Physics and Astronomy</t>
  </si>
  <si>
    <t>24 Instrumentation</t>
  </si>
  <si>
    <t>24 Nuclear and High Energy Physics</t>
  </si>
  <si>
    <t>24 Physics and Astronomy (miscellaneous)</t>
  </si>
  <si>
    <t>24 Radiation</t>
  </si>
  <si>
    <t>24 Statistical and Nonlinear Physics</t>
  </si>
  <si>
    <t>24 Surfaces and Interfaces</t>
  </si>
  <si>
    <t>20 Applied Psychology</t>
  </si>
  <si>
    <t>20 Clinical Psychology</t>
  </si>
  <si>
    <t>20 Developmental and Educational Psychology</t>
  </si>
  <si>
    <t>20 Experimental and Cognitive Psychology</t>
  </si>
  <si>
    <t>20 General Psychology</t>
  </si>
  <si>
    <t>20 Neuropsychology and Physiological Psychology</t>
  </si>
  <si>
    <t>20 Psychology (miscellaneous)</t>
  </si>
  <si>
    <t>20 Social Psychology</t>
  </si>
  <si>
    <t>7 Anthropology</t>
  </si>
  <si>
    <t>7 Archeology</t>
  </si>
  <si>
    <t>7 Communication</t>
  </si>
  <si>
    <t>7 Cultural Studies</t>
  </si>
  <si>
    <t>7 Demography</t>
  </si>
  <si>
    <t>7 Development</t>
  </si>
  <si>
    <t>7 Education</t>
  </si>
  <si>
    <t>7 Gender Studies</t>
  </si>
  <si>
    <t>7 General Social Sciences</t>
  </si>
  <si>
    <t>7 Geography, Planning and Development</t>
  </si>
  <si>
    <t>7 Health (social science)</t>
  </si>
  <si>
    <t>7 Human Factors and Ergonomics</t>
  </si>
  <si>
    <t>7 Law</t>
  </si>
  <si>
    <t>7 Library and Information Sciences</t>
  </si>
  <si>
    <t>7 Life-span and Life-course Studies</t>
  </si>
  <si>
    <t>7 Linguistics and Language</t>
  </si>
  <si>
    <t>7 Political Science and International Relations</t>
  </si>
  <si>
    <t>7 Public Administration</t>
  </si>
  <si>
    <t>7 Safety Research</t>
  </si>
  <si>
    <t>7 Social Sciences (miscellaneous)</t>
  </si>
  <si>
    <t>7 Sociology and Political Science</t>
  </si>
  <si>
    <t>7 Transportation</t>
  </si>
  <si>
    <t>7 Urban Studies</t>
  </si>
  <si>
    <t>5 Equine</t>
  </si>
  <si>
    <t>5 Food animals</t>
  </si>
  <si>
    <t>5 General veterinary</t>
  </si>
  <si>
    <t>5 Small animals</t>
  </si>
  <si>
    <t>5 Veterinary (miscellaneous)</t>
  </si>
  <si>
    <t xml:space="preserve">Nombre del equipo </t>
  </si>
  <si>
    <t>UNIVERSIDAD</t>
  </si>
  <si>
    <t>Universidad de Burgos</t>
  </si>
  <si>
    <t>Universidad de León</t>
  </si>
  <si>
    <t>Universidad de Salamanca</t>
  </si>
  <si>
    <t>Universidad de Valladolid</t>
  </si>
  <si>
    <t>Nombre GIR/código UIC del grupo  de investigación principal</t>
  </si>
  <si>
    <t>Universidad</t>
  </si>
  <si>
    <t>GIR/UIC</t>
  </si>
  <si>
    <t>Valor exportable NIF</t>
  </si>
  <si>
    <t>PROYECTO/LÍNEA DE INVESTIGACIÓN</t>
  </si>
  <si>
    <t>Título proyecto o línea de investigación</t>
  </si>
  <si>
    <t>SICTI ANEP</t>
  </si>
  <si>
    <t>SICTI UNESCO</t>
  </si>
  <si>
    <t>SICTI NABS</t>
  </si>
  <si>
    <t>SICTI FORD</t>
  </si>
  <si>
    <t>IP</t>
  </si>
  <si>
    <t>Director</t>
  </si>
  <si>
    <t>SICTI SEXO</t>
  </si>
  <si>
    <t>SICITI nación</t>
  </si>
  <si>
    <t>PAÍS NACIONALIDAD</t>
  </si>
  <si>
    <t>SICTI PROVINCIA</t>
  </si>
  <si>
    <t>SICTI vinculación</t>
  </si>
  <si>
    <t>SICTI nación</t>
  </si>
  <si>
    <t>SICTI VINCULACIÓN</t>
  </si>
  <si>
    <t>INVESTIGADOR PRINCIPAL</t>
  </si>
  <si>
    <t>RESEARCH ID</t>
  </si>
  <si>
    <t>IR-2021</t>
  </si>
  <si>
    <t>Categorías WOS</t>
  </si>
  <si>
    <t>Código</t>
  </si>
  <si>
    <t>Health Sciences</t>
  </si>
  <si>
    <t>Allergy</t>
  </si>
  <si>
    <t>Anesthesiology</t>
  </si>
  <si>
    <t>Audiology &amp; Speech-Language Pathology</t>
  </si>
  <si>
    <t>Cardiac &amp; Cardiovascular Systems</t>
  </si>
  <si>
    <t>Critical Care Medicine</t>
  </si>
  <si>
    <t>Dentistry, Oral Surgery &amp; Medicine</t>
  </si>
  <si>
    <t>Gastroenterology &amp; Hepatology</t>
  </si>
  <si>
    <t>Geriatrics &amp; Gerontology</t>
  </si>
  <si>
    <t>Health Care Sciences &amp; Services</t>
  </si>
  <si>
    <t>Integrative &amp; Complementary Medicine</t>
  </si>
  <si>
    <t>Medical Ethics</t>
  </si>
  <si>
    <t>Medical Informatics</t>
  </si>
  <si>
    <t>Medicine, General &amp; Internal</t>
  </si>
  <si>
    <t>Medicine, Legal</t>
  </si>
  <si>
    <t>Medicine, Research &amp; Experimental</t>
  </si>
  <si>
    <t>Nutrition &amp; Dietetics</t>
  </si>
  <si>
    <t>Obstetrics &amp; Gynecology</t>
  </si>
  <si>
    <t>Orthopedics</t>
  </si>
  <si>
    <t>Pathology</t>
  </si>
  <si>
    <t>Peripheral Vascular Disease</t>
  </si>
  <si>
    <t>Primary Health Care</t>
  </si>
  <si>
    <t>Public, Environmental &amp; Occupational Health</t>
  </si>
  <si>
    <t>Radiology, Nuclear Medicine &amp; Medical Imaging</t>
  </si>
  <si>
    <t>Reproductive Biology</t>
  </si>
  <si>
    <t>Respiratory System</t>
  </si>
  <si>
    <t>Sport Sciences</t>
  </si>
  <si>
    <t>Tropical Medicine</t>
  </si>
  <si>
    <t>Urology &amp; Nephrology</t>
  </si>
  <si>
    <t>Life Sciences</t>
  </si>
  <si>
    <t>Agricultural Economics &amp; Policy</t>
  </si>
  <si>
    <t>Agricultural Engineering</t>
  </si>
  <si>
    <t>Agriculture, Dairy &amp; Animal Science</t>
  </si>
  <si>
    <t>Agriculture, Multidisciplinary</t>
  </si>
  <si>
    <t>Agronomy</t>
  </si>
  <si>
    <t>Anatomy &amp; Morphology</t>
  </si>
  <si>
    <t>Andrology</t>
  </si>
  <si>
    <t>Behavioral Sciences</t>
  </si>
  <si>
    <t>Biochemical Research Methods</t>
  </si>
  <si>
    <t>Biochemistry &amp; Molecular Biology</t>
  </si>
  <si>
    <t>Biodiversity Conservation</t>
  </si>
  <si>
    <t>Biology</t>
  </si>
  <si>
    <t>Biotechnology &amp; Applied Microbiology</t>
  </si>
  <si>
    <t>Cell &amp; Tissue Engineering</t>
  </si>
  <si>
    <t>Chemistry, Medicinal</t>
  </si>
  <si>
    <t>Clinical Neurology</t>
  </si>
  <si>
    <t>Endocrinology &amp; Metabolism</t>
  </si>
  <si>
    <t>Entomology</t>
  </si>
  <si>
    <t>Environmental Sciences</t>
  </si>
  <si>
    <t>Evolutionary Biology</t>
  </si>
  <si>
    <t>Fisheries</t>
  </si>
  <si>
    <t>Food Science &amp; Technology</t>
  </si>
  <si>
    <t>Genetics &amp; Heredity</t>
  </si>
  <si>
    <t>Limnology</t>
  </si>
  <si>
    <t>Marine &amp; Freshwater Biology</t>
  </si>
  <si>
    <t>Mycology</t>
  </si>
  <si>
    <t>Neuroimaging</t>
  </si>
  <si>
    <t>Neurosciences</t>
  </si>
  <si>
    <t>Ornithology</t>
  </si>
  <si>
    <t>Pharmacology &amp; Pharmacy</t>
  </si>
  <si>
    <t>Plant Sciences</t>
  </si>
  <si>
    <t>Substance Abuse</t>
  </si>
  <si>
    <t>Veterinary Sciences</t>
  </si>
  <si>
    <t>Zoology</t>
  </si>
  <si>
    <t>Physical/Engineering Sciences</t>
  </si>
  <si>
    <t>Acoustics</t>
  </si>
  <si>
    <t>Astronomy &amp; Astrophysics</t>
  </si>
  <si>
    <t>Automation &amp; Control Systems</t>
  </si>
  <si>
    <t>Chemistry, Analytical</t>
  </si>
  <si>
    <t>Chemistry, Applied</t>
  </si>
  <si>
    <t>Chemistry, Inorganic &amp; Nuclear</t>
  </si>
  <si>
    <t>Chemistry, Multidisciplinary</t>
  </si>
  <si>
    <t>Chemistry, Organic</t>
  </si>
  <si>
    <t>Chemistry, Physical</t>
  </si>
  <si>
    <t>Computer Science, Artificial Intelligence</t>
  </si>
  <si>
    <t>Computer Science, Cybernetics</t>
  </si>
  <si>
    <t>Computer Science, Hardware &amp; Architecture</t>
  </si>
  <si>
    <t>Computer Science, Information Systems</t>
  </si>
  <si>
    <t>Computer Science, Interdisciplinary Applications</t>
  </si>
  <si>
    <t>Computer Science, Software Engineering</t>
  </si>
  <si>
    <t>Computer Science, Theory &amp; Methods</t>
  </si>
  <si>
    <t>Construction &amp; Building Technology</t>
  </si>
  <si>
    <t>Crystallography</t>
  </si>
  <si>
    <t>Energy &amp; Fuels</t>
  </si>
  <si>
    <t>Engineering, Aerospace</t>
  </si>
  <si>
    <t>Engineering, Biomedical</t>
  </si>
  <si>
    <t>Engineering, Chemical</t>
  </si>
  <si>
    <t>Engineering, Civil</t>
  </si>
  <si>
    <t>Engineering, Electrical &amp; Electronic</t>
  </si>
  <si>
    <t>Engineering, Environmental</t>
  </si>
  <si>
    <t>Engineering, Geological</t>
  </si>
  <si>
    <t>Engineering, Industrial</t>
  </si>
  <si>
    <t>Engineering, Manufacturing</t>
  </si>
  <si>
    <t>Engineering, Marine</t>
  </si>
  <si>
    <t>Engineering, Mechanical</t>
  </si>
  <si>
    <t>Engineering, Multidisciplinary</t>
  </si>
  <si>
    <t>Engineering, Ocean</t>
  </si>
  <si>
    <t>Engineering, Petroleum</t>
  </si>
  <si>
    <t>Ergonomics</t>
  </si>
  <si>
    <t>Geochemistry &amp; Geophysics</t>
  </si>
  <si>
    <t>Geography, Physical</t>
  </si>
  <si>
    <t>Geosciences, Multidisciplinary</t>
  </si>
  <si>
    <t>Green &amp; Sustainable Science &amp; Technology</t>
  </si>
  <si>
    <t>Imaging Science &amp; Photographic Technology</t>
  </si>
  <si>
    <t>Instruments &amp; Instrumentation</t>
  </si>
  <si>
    <t>Materials Science, Biomaterials</t>
  </si>
  <si>
    <t>Materials Science, Ceramics</t>
  </si>
  <si>
    <t>Materials Science, Characterization &amp; Testing</t>
  </si>
  <si>
    <t>Materials Science, Coatings &amp; Films</t>
  </si>
  <si>
    <t>Materials Science, Composites</t>
  </si>
  <si>
    <t>Materials Science, Multidisciplinary</t>
  </si>
  <si>
    <t>Materials Science, Paper &amp; Wood</t>
  </si>
  <si>
    <t>Materials Science, Textiles</t>
  </si>
  <si>
    <t>Mathematical &amp; Computational Biology</t>
  </si>
  <si>
    <t>Mathematics, Applied</t>
  </si>
  <si>
    <t>Mathematics, Interdisciplinary Applications</t>
  </si>
  <si>
    <t>Mechanics</t>
  </si>
  <si>
    <t>Metallurgy &amp; Metallurgical Engineering</t>
  </si>
  <si>
    <t>Meteorology &amp; Atmospheric Sciences</t>
  </si>
  <si>
    <t>Microscopy</t>
  </si>
  <si>
    <t>Mineralogy</t>
  </si>
  <si>
    <t>Mining &amp; Mineral Processing</t>
  </si>
  <si>
    <t>Multidisciplinary Sciences</t>
  </si>
  <si>
    <t>Nanoscience &amp; Nanotechnology</t>
  </si>
  <si>
    <t>Nuclear Science &amp; Technology</t>
  </si>
  <si>
    <t>Operations Research &amp; Management Science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</si>
  <si>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</si>
  <si>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</si>
  <si>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</si>
  <si>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</si>
  <si>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</si>
  <si>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Mathematical</t>
  </si>
  <si>
    <t>Physics, Multidisciplinary</t>
  </si>
  <si>
    <t>Physics, Nuclear</t>
  </si>
  <si>
    <t>Physics, Particles &amp; Fields</t>
  </si>
  <si>
    <t>Polymer Science</t>
  </si>
  <si>
    <t>Quantum Science &amp; Technology</t>
  </si>
  <si>
    <t>Remote Sensing</t>
  </si>
  <si>
    <t>Robotics</t>
  </si>
  <si>
    <t>Statistics &amp; Probability</t>
  </si>
  <si>
    <t>Telecommunications</t>
  </si>
  <si>
    <t>Thermodynamics</t>
  </si>
  <si>
    <t>Transportation Science &amp; Technology</t>
  </si>
  <si>
    <t>Water Resources</t>
  </si>
  <si>
    <t>Social Sciences/Humanities</t>
  </si>
  <si>
    <t>Archaeology</t>
  </si>
  <si>
    <t>Area Studies</t>
  </si>
  <si>
    <t>Art</t>
  </si>
  <si>
    <t>Asian Studies</t>
  </si>
  <si>
    <t>Business</t>
  </si>
  <si>
    <t>Business, Finance</t>
  </si>
  <si>
    <t>Classics</t>
  </si>
  <si>
    <t>Criminology &amp; Penology</t>
  </si>
  <si>
    <t>Dance</t>
  </si>
  <si>
    <t>Development Studies</t>
  </si>
  <si>
    <t>Economics</t>
  </si>
  <si>
    <t>Education &amp; Educational Research</t>
  </si>
  <si>
    <t>Education, Scientific Disciplines</t>
  </si>
  <si>
    <t>Education, Special</t>
  </si>
  <si>
    <t>Environmental Studies</t>
  </si>
  <si>
    <t>Ethics</t>
  </si>
  <si>
    <t>Ethnic Studies</t>
  </si>
  <si>
    <t>Family Studies</t>
  </si>
  <si>
    <t>Film, Radio, Television</t>
  </si>
  <si>
    <t>Folklore</t>
  </si>
  <si>
    <t>Geography</t>
  </si>
  <si>
    <t>Health Policy &amp; Services</t>
  </si>
  <si>
    <t>History &amp; Philosophy of Science</t>
  </si>
  <si>
    <t>History of Social Sciences</t>
  </si>
  <si>
    <t>Hospitality, Leisure, Sport &amp; Tourism</t>
  </si>
  <si>
    <t>Humanities, Multidisciplinary</t>
  </si>
  <si>
    <t>Industrial Relations &amp; Labor</t>
  </si>
  <si>
    <t>Information Science &amp; Library Science</t>
  </si>
  <si>
    <t>International Relations</t>
  </si>
  <si>
    <t>Language &amp; Linguistics</t>
  </si>
  <si>
    <t>Linguistics</t>
  </si>
  <si>
    <t>Literary Reviews</t>
  </si>
  <si>
    <t>Literary Theory &amp; Criticism</t>
  </si>
  <si>
    <t>Literature</t>
  </si>
  <si>
    <t>Literature, African, Australian, Canadian</t>
  </si>
  <si>
    <t>Literature, American</t>
  </si>
  <si>
    <t>Literature, British Isles</t>
  </si>
  <si>
    <t>Literature, German, Dutch, Scandinavian</t>
  </si>
  <si>
    <t>Literature, Romance</t>
  </si>
  <si>
    <t>Literature, Slavic</t>
  </si>
  <si>
    <t>Management</t>
  </si>
  <si>
    <t>Medieval &amp; Renaissance Studies</t>
  </si>
  <si>
    <t>Poetry</t>
  </si>
  <si>
    <t>Political Science</t>
  </si>
  <si>
    <t>Psychiatry</t>
  </si>
  <si>
    <t>Psychology, Applied</t>
  </si>
  <si>
    <t>Psychology, Biological</t>
  </si>
  <si>
    <t>Psychology, Clinical</t>
  </si>
  <si>
    <t>Psychology, Developmental</t>
  </si>
  <si>
    <t>Psychology, Educational</t>
  </si>
  <si>
    <t>Psychology, Experimental</t>
  </si>
  <si>
    <t>Psychology, Mathematical</t>
  </si>
  <si>
    <t>Psychology, Multidisciplinary</t>
  </si>
  <si>
    <t>Psychology, Psychoanalysis</t>
  </si>
  <si>
    <t>Psychology, Social</t>
  </si>
  <si>
    <t>Regional &amp; Urban Planning</t>
  </si>
  <si>
    <t>Religion</t>
  </si>
  <si>
    <t>Social Issues</t>
  </si>
  <si>
    <t>Social Sciences, Biomedical</t>
  </si>
  <si>
    <t>Social Sciences, Interdisciplinary</t>
  </si>
  <si>
    <t>Social Sciences, Mathematical Methods</t>
  </si>
  <si>
    <t>Social Work</t>
  </si>
  <si>
    <t>Sociology</t>
  </si>
  <si>
    <t>Theater</t>
  </si>
  <si>
    <t>Women's Studies</t>
  </si>
  <si>
    <t xml:space="preserve">1 Allergy </t>
  </si>
  <si>
    <t xml:space="preserve">1 Anesthesiology </t>
  </si>
  <si>
    <t xml:space="preserve">1 Audiology &amp; Speech-Language Pathology </t>
  </si>
  <si>
    <t xml:space="preserve">1 Cardiac &amp; Cardiovascular Systems </t>
  </si>
  <si>
    <t xml:space="preserve">1 Critical Care Medicine </t>
  </si>
  <si>
    <t xml:space="preserve">1 Dentistry, Oral Surgery &amp; Medicine </t>
  </si>
  <si>
    <t xml:space="preserve">1 Dermatology </t>
  </si>
  <si>
    <t xml:space="preserve">1 Emergency Medicine </t>
  </si>
  <si>
    <t xml:space="preserve">1 Gastroenterology &amp; Hepatology </t>
  </si>
  <si>
    <t xml:space="preserve">1 Geriatrics &amp; Gerontology </t>
  </si>
  <si>
    <t xml:space="preserve">1 Health Care Sciences &amp; Services </t>
  </si>
  <si>
    <t xml:space="preserve">1 Hematology </t>
  </si>
  <si>
    <t xml:space="preserve">1 Infectious Diseases </t>
  </si>
  <si>
    <t xml:space="preserve">1 Integrative &amp; Complementary Medicine </t>
  </si>
  <si>
    <t xml:space="preserve">1 Medical Ethics </t>
  </si>
  <si>
    <t xml:space="preserve">1 Medical Informatics </t>
  </si>
  <si>
    <t xml:space="preserve">1 Medical Laboratory Technology </t>
  </si>
  <si>
    <t xml:space="preserve">1 Medicine, General &amp; Internal </t>
  </si>
  <si>
    <t xml:space="preserve">1 Medicine, Legal </t>
  </si>
  <si>
    <t xml:space="preserve">1 Medicine, Research &amp; Experimental </t>
  </si>
  <si>
    <t xml:space="preserve">1 Nursing </t>
  </si>
  <si>
    <t xml:space="preserve">1 Nutrition &amp; Dietetics </t>
  </si>
  <si>
    <t xml:space="preserve">1 Obstetrics &amp; Gynecology </t>
  </si>
  <si>
    <t xml:space="preserve">1 Oncology </t>
  </si>
  <si>
    <t xml:space="preserve">1 Ophthalmology </t>
  </si>
  <si>
    <t xml:space="preserve">1 Orthopedics </t>
  </si>
  <si>
    <t xml:space="preserve">1 Otorhinolaryngology </t>
  </si>
  <si>
    <t xml:space="preserve">1 Pathology </t>
  </si>
  <si>
    <t xml:space="preserve">1 Pediatrics </t>
  </si>
  <si>
    <t xml:space="preserve">1 Peripheral Vascular Disease </t>
  </si>
  <si>
    <t xml:space="preserve">1 Primary Health Care </t>
  </si>
  <si>
    <t xml:space="preserve">1 Public, Environmental &amp; Occupational Health </t>
  </si>
  <si>
    <t xml:space="preserve">1 Radiology, Nuclear Medicine &amp; Medical Imaging </t>
  </si>
  <si>
    <t xml:space="preserve">1 Rehabilitation </t>
  </si>
  <si>
    <t xml:space="preserve">1 Reproductive Biology </t>
  </si>
  <si>
    <t xml:space="preserve">1 Respiratory System </t>
  </si>
  <si>
    <t xml:space="preserve">1 Rheumatology </t>
  </si>
  <si>
    <t xml:space="preserve">1 Sport Sciences </t>
  </si>
  <si>
    <t xml:space="preserve">1 Surgery </t>
  </si>
  <si>
    <t xml:space="preserve">1 Toxicology </t>
  </si>
  <si>
    <t xml:space="preserve">1 Transplantation </t>
  </si>
  <si>
    <t xml:space="preserve">1 Tropical Medicine </t>
  </si>
  <si>
    <t xml:space="preserve">1 Urology &amp; Nephrology </t>
  </si>
  <si>
    <t xml:space="preserve">2 Agricultural Economics &amp; Policy </t>
  </si>
  <si>
    <t xml:space="preserve">2 Agricultural Engineering </t>
  </si>
  <si>
    <t xml:space="preserve">2 Agriculture, Dairy &amp; Animal Science </t>
  </si>
  <si>
    <t xml:space="preserve">2 Agriculture, Multidisciplinary </t>
  </si>
  <si>
    <t xml:space="preserve">2 Agronomy </t>
  </si>
  <si>
    <t xml:space="preserve">2 Anatomy &amp; Morphology </t>
  </si>
  <si>
    <t xml:space="preserve">2 Andrology </t>
  </si>
  <si>
    <t xml:space="preserve">2 Behavioral Sciences </t>
  </si>
  <si>
    <t xml:space="preserve">2 Biochemical Research Methods </t>
  </si>
  <si>
    <t xml:space="preserve">2 Biochemistry &amp; Molecular Biology </t>
  </si>
  <si>
    <t xml:space="preserve">2 Biodiversity Conservation </t>
  </si>
  <si>
    <t xml:space="preserve">2 Biology </t>
  </si>
  <si>
    <t xml:space="preserve">2 Biophysics </t>
  </si>
  <si>
    <t xml:space="preserve">2 Biotechnology &amp; Applied Microbiology </t>
  </si>
  <si>
    <t xml:space="preserve">2 Cell &amp; Tissue Engineering </t>
  </si>
  <si>
    <t xml:space="preserve">2 Cell Biology </t>
  </si>
  <si>
    <t xml:space="preserve">2 Chemistry, Medicinal </t>
  </si>
  <si>
    <t xml:space="preserve">2 Clinical Neurology </t>
  </si>
  <si>
    <t xml:space="preserve">2 Developmental Biology </t>
  </si>
  <si>
    <t xml:space="preserve">2 Ecology </t>
  </si>
  <si>
    <t xml:space="preserve">2 Endocrinology &amp; Metabolism </t>
  </si>
  <si>
    <t xml:space="preserve">2 Entomology </t>
  </si>
  <si>
    <t xml:space="preserve">2 Environmental Sciences </t>
  </si>
  <si>
    <t xml:space="preserve">2 Evolutionary Biology </t>
  </si>
  <si>
    <t xml:space="preserve">2 Fisheries </t>
  </si>
  <si>
    <t xml:space="preserve">2 Food Science &amp; Technology </t>
  </si>
  <si>
    <t xml:space="preserve">2 Forestry </t>
  </si>
  <si>
    <t xml:space="preserve">2 Genetics &amp; Heredity </t>
  </si>
  <si>
    <t xml:space="preserve">2 Horticulture </t>
  </si>
  <si>
    <t xml:space="preserve">2 Immunology </t>
  </si>
  <si>
    <t xml:space="preserve">2 Limnology </t>
  </si>
  <si>
    <t xml:space="preserve">2 Marine &amp; Freshwater Biology </t>
  </si>
  <si>
    <t xml:space="preserve">2 Microbiology </t>
  </si>
  <si>
    <t xml:space="preserve">2 Mycology </t>
  </si>
  <si>
    <t xml:space="preserve">2 Neuroimaging </t>
  </si>
  <si>
    <t xml:space="preserve">2 Neurosciences </t>
  </si>
  <si>
    <t xml:space="preserve">2 Ornithology </t>
  </si>
  <si>
    <t xml:space="preserve">2 Parasitology </t>
  </si>
  <si>
    <t xml:space="preserve">2 Pharmacology &amp; Pharmacy </t>
  </si>
  <si>
    <t xml:space="preserve">2 Physiology </t>
  </si>
  <si>
    <t xml:space="preserve">2 Plant Sciences </t>
  </si>
  <si>
    <t xml:space="preserve">2 Soil Science </t>
  </si>
  <si>
    <t xml:space="preserve">2 Substance Abuse </t>
  </si>
  <si>
    <t xml:space="preserve">2 Veterinary Sciences </t>
  </si>
  <si>
    <t xml:space="preserve">2 Virology </t>
  </si>
  <si>
    <t xml:space="preserve">2 Zoology </t>
  </si>
  <si>
    <t xml:space="preserve">3 Acoustics </t>
  </si>
  <si>
    <t xml:space="preserve">3 Astronomy &amp; Astrophysics </t>
  </si>
  <si>
    <t xml:space="preserve">3 Automation &amp; Control Systems </t>
  </si>
  <si>
    <t xml:space="preserve">3 Chemistry, Analytical </t>
  </si>
  <si>
    <t xml:space="preserve">3 Chemistry, Applied </t>
  </si>
  <si>
    <t xml:space="preserve">3 Chemistry, Inorganic &amp; Nuclear </t>
  </si>
  <si>
    <t xml:space="preserve">3 Chemistry, Multidisciplinary </t>
  </si>
  <si>
    <t xml:space="preserve">3 Chemistry, Organic </t>
  </si>
  <si>
    <t xml:space="preserve">3 Chemistry, Physical </t>
  </si>
  <si>
    <t xml:space="preserve">3 Computer Science, Artificial Intelligence </t>
  </si>
  <si>
    <t xml:space="preserve">3 Computer Science, Cybernetics </t>
  </si>
  <si>
    <t xml:space="preserve">3 Computer Science, Hardware &amp; Architecture </t>
  </si>
  <si>
    <t xml:space="preserve">3 Computer Science, Information Systems </t>
  </si>
  <si>
    <t xml:space="preserve">3 Computer Science, Interdisciplinary Applications </t>
  </si>
  <si>
    <t xml:space="preserve">3 Computer Science, Software Engineering </t>
  </si>
  <si>
    <t xml:space="preserve">3 Computer Science, Theory &amp; Methods </t>
  </si>
  <si>
    <t xml:space="preserve">3 Construction &amp; Building Technology </t>
  </si>
  <si>
    <t xml:space="preserve">3 Crystallography </t>
  </si>
  <si>
    <t xml:space="preserve">3 Electrochemistry </t>
  </si>
  <si>
    <t xml:space="preserve">3 Energy &amp; Fuels </t>
  </si>
  <si>
    <t xml:space="preserve">3 Engineering, Aerospace </t>
  </si>
  <si>
    <t xml:space="preserve">3 Engineering, Biomedical </t>
  </si>
  <si>
    <t xml:space="preserve">3 Engineering, Chemical </t>
  </si>
  <si>
    <t xml:space="preserve">3 Engineering, Civil </t>
  </si>
  <si>
    <t xml:space="preserve">3 Engineering, Electrical &amp; Electronic </t>
  </si>
  <si>
    <t xml:space="preserve">3 Engineering, Environmental </t>
  </si>
  <si>
    <t xml:space="preserve">3 Engineering, Geological </t>
  </si>
  <si>
    <t xml:space="preserve">3 Engineering, Industrial </t>
  </si>
  <si>
    <t xml:space="preserve">3 Engineering, Manufacturing </t>
  </si>
  <si>
    <t xml:space="preserve">3 Engineering, Marine </t>
  </si>
  <si>
    <t xml:space="preserve">3 Engineering, Mechanical </t>
  </si>
  <si>
    <t xml:space="preserve">3 Engineering, Multidisciplinary </t>
  </si>
  <si>
    <t xml:space="preserve">3 Engineering, Ocean </t>
  </si>
  <si>
    <t xml:space="preserve">3 Engineering, Petroleum </t>
  </si>
  <si>
    <t xml:space="preserve">3 Ergonomics </t>
  </si>
  <si>
    <t xml:space="preserve">3 Geochemistry &amp; Geophysics </t>
  </si>
  <si>
    <t xml:space="preserve">3 Geography, Physical </t>
  </si>
  <si>
    <t xml:space="preserve">3 Geology </t>
  </si>
  <si>
    <t xml:space="preserve">3 Geosciences, Multidisciplinary </t>
  </si>
  <si>
    <t xml:space="preserve">3 Green &amp; Sustainable Science &amp; Technology </t>
  </si>
  <si>
    <t xml:space="preserve">3 Imaging Science &amp; Photographic Technology </t>
  </si>
  <si>
    <t xml:space="preserve">3 Instruments &amp; Instrumentation </t>
  </si>
  <si>
    <t xml:space="preserve">3 Logic </t>
  </si>
  <si>
    <t xml:space="preserve">3 Materials Science, Biomaterials </t>
  </si>
  <si>
    <t xml:space="preserve">3 Materials Science, Ceramics </t>
  </si>
  <si>
    <t xml:space="preserve">3 Materials Science, Characterization &amp; Testing </t>
  </si>
  <si>
    <t xml:space="preserve">3 Materials Science, Coatings &amp; Films </t>
  </si>
  <si>
    <t xml:space="preserve">3 Materials Science, Composites </t>
  </si>
  <si>
    <t xml:space="preserve">3 Materials Science, Multidisciplinary </t>
  </si>
  <si>
    <t xml:space="preserve">3 Materials Science, Paper &amp; Wood </t>
  </si>
  <si>
    <t xml:space="preserve">3 Materials Science, Textiles </t>
  </si>
  <si>
    <t xml:space="preserve">3 Mathematical &amp; Computational Biology </t>
  </si>
  <si>
    <t xml:space="preserve">3 Mathematics </t>
  </si>
  <si>
    <t xml:space="preserve">3 Mathematics, Applied </t>
  </si>
  <si>
    <t xml:space="preserve">3 Mathematics, Interdisciplinary Applications </t>
  </si>
  <si>
    <t xml:space="preserve">3 Mechanics </t>
  </si>
  <si>
    <t xml:space="preserve">3 Metallurgy &amp; Metallurgical Engineering </t>
  </si>
  <si>
    <t xml:space="preserve">3 Meteorology &amp; Atmospheric Sciences </t>
  </si>
  <si>
    <t xml:space="preserve">3 Microscopy </t>
  </si>
  <si>
    <t xml:space="preserve">3 Mineralogy </t>
  </si>
  <si>
    <t xml:space="preserve">3 Mining &amp; Mineral Processing </t>
  </si>
  <si>
    <t xml:space="preserve">3 Multidisciplinary Sciences </t>
  </si>
  <si>
    <t xml:space="preserve">3 Nanoscience &amp; Nanotechnology </t>
  </si>
  <si>
    <t xml:space="preserve">3 Nuclear Science &amp; Technology </t>
  </si>
  <si>
    <t xml:space="preserve">3 Oceanography </t>
  </si>
  <si>
    <t xml:space="preserve">3 Operations Research &amp; Management Science </t>
  </si>
  <si>
    <t xml:space="preserve">3 Optics </t>
  </si>
  <si>
    <t xml:space="preserve">3 Paleontology </t>
  </si>
  <si>
    <t xml:space="preserve">3 Physics, Applied </t>
  </si>
  <si>
    <t xml:space="preserve">3 Physics, Atomic, Molecular &amp; Chemical </t>
  </si>
  <si>
    <t xml:space="preserve">3 Physics, Condensed Matter </t>
  </si>
  <si>
    <t xml:space="preserve">3 Physics, Fluids &amp; Plasmas </t>
  </si>
  <si>
    <t xml:space="preserve">3 Physics, Mathematical </t>
  </si>
  <si>
    <t xml:space="preserve">3 Physics, Multidisciplinary </t>
  </si>
  <si>
    <t xml:space="preserve">3 Physics, Nuclear </t>
  </si>
  <si>
    <t xml:space="preserve">3 Physics, Particles &amp; Fields </t>
  </si>
  <si>
    <t xml:space="preserve">3 Polymer Science </t>
  </si>
  <si>
    <t xml:space="preserve">3 Quantum Science &amp; Technology </t>
  </si>
  <si>
    <t xml:space="preserve">3 Remote Sensing </t>
  </si>
  <si>
    <t xml:space="preserve">3 Robotics </t>
  </si>
  <si>
    <t xml:space="preserve">3 Spectroscopy </t>
  </si>
  <si>
    <t xml:space="preserve">3 Statistics &amp; Probability </t>
  </si>
  <si>
    <t xml:space="preserve">3 Telecommunications </t>
  </si>
  <si>
    <t xml:space="preserve">3 Thermodynamics </t>
  </si>
  <si>
    <t xml:space="preserve">3 Transportation </t>
  </si>
  <si>
    <t xml:space="preserve">3 Transportation Science &amp; Technology </t>
  </si>
  <si>
    <t xml:space="preserve">3 Water Resources </t>
  </si>
  <si>
    <t xml:space="preserve">4 Anthropology </t>
  </si>
  <si>
    <t xml:space="preserve">4 Archaeology </t>
  </si>
  <si>
    <t xml:space="preserve">4 Architecture </t>
  </si>
  <si>
    <t xml:space="preserve">4 Area Studies </t>
  </si>
  <si>
    <t xml:space="preserve">4 Art </t>
  </si>
  <si>
    <t xml:space="preserve">4 Asian Studies </t>
  </si>
  <si>
    <t xml:space="preserve">4 Business </t>
  </si>
  <si>
    <t xml:space="preserve">4 Business, Finance </t>
  </si>
  <si>
    <t xml:space="preserve">4 Classics </t>
  </si>
  <si>
    <t xml:space="preserve">4 Communication </t>
  </si>
  <si>
    <t xml:space="preserve">4 Criminology &amp; Penology </t>
  </si>
  <si>
    <t xml:space="preserve">4 Cultural Studies </t>
  </si>
  <si>
    <t xml:space="preserve">4 Dance </t>
  </si>
  <si>
    <t xml:space="preserve">4 Demography </t>
  </si>
  <si>
    <t xml:space="preserve">4 Development Studies </t>
  </si>
  <si>
    <t xml:space="preserve">4 Economics </t>
  </si>
  <si>
    <t xml:space="preserve">4 Education &amp; Educational Research </t>
  </si>
  <si>
    <t xml:space="preserve">4 Education, Scientific Disciplines </t>
  </si>
  <si>
    <t xml:space="preserve">4 Education, Special </t>
  </si>
  <si>
    <t xml:space="preserve">4 Environmental Studies </t>
  </si>
  <si>
    <t xml:space="preserve">4 Ethics </t>
  </si>
  <si>
    <t xml:space="preserve">4 Ethnic Studies </t>
  </si>
  <si>
    <t xml:space="preserve">4 Family Studies </t>
  </si>
  <si>
    <t xml:space="preserve">4 Film, Radio, Television </t>
  </si>
  <si>
    <t xml:space="preserve">4 Folklore </t>
  </si>
  <si>
    <t xml:space="preserve">4 Geography </t>
  </si>
  <si>
    <t xml:space="preserve">4 Gerontology </t>
  </si>
  <si>
    <t xml:space="preserve">4 Health Policy &amp; Services </t>
  </si>
  <si>
    <t xml:space="preserve">4 History </t>
  </si>
  <si>
    <t xml:space="preserve">4 History &amp; Philosophy Of Science </t>
  </si>
  <si>
    <t xml:space="preserve">4 History Of Social Sciences </t>
  </si>
  <si>
    <t xml:space="preserve">4 Hospitality, Leisure, Sport &amp; Tourism </t>
  </si>
  <si>
    <t xml:space="preserve">4 Humanities, Multidisciplinary </t>
  </si>
  <si>
    <t xml:space="preserve">4 Industrial Relations &amp; Labor </t>
  </si>
  <si>
    <t xml:space="preserve">4 Information Science &amp; Library Science </t>
  </si>
  <si>
    <t xml:space="preserve">4 International Relations </t>
  </si>
  <si>
    <t xml:space="preserve">4 Language &amp; Linguistics </t>
  </si>
  <si>
    <t xml:space="preserve">4 Law </t>
  </si>
  <si>
    <t xml:space="preserve">4 Linguistics </t>
  </si>
  <si>
    <t xml:space="preserve">4 Literary Reviews </t>
  </si>
  <si>
    <t xml:space="preserve">4 Literary Theory &amp; Criticism </t>
  </si>
  <si>
    <t xml:space="preserve">4 Literature </t>
  </si>
  <si>
    <t xml:space="preserve">4 Literature, African, Australian, Canadian </t>
  </si>
  <si>
    <t xml:space="preserve">4 Literature, American </t>
  </si>
  <si>
    <t xml:space="preserve">4 Literature, British Isles </t>
  </si>
  <si>
    <t xml:space="preserve">4 Literature, German, Dutch, Scandinavian </t>
  </si>
  <si>
    <t xml:space="preserve">4 Literature, Romance </t>
  </si>
  <si>
    <t xml:space="preserve">4 Literature, Slavic </t>
  </si>
  <si>
    <t xml:space="preserve">4 Management </t>
  </si>
  <si>
    <t xml:space="preserve">4 Medieval &amp; Renaissance Studies </t>
  </si>
  <si>
    <t xml:space="preserve">4 Music </t>
  </si>
  <si>
    <t xml:space="preserve">4 Philosophy </t>
  </si>
  <si>
    <t xml:space="preserve">4 Poetry </t>
  </si>
  <si>
    <t xml:space="preserve">4 Political Science </t>
  </si>
  <si>
    <t xml:space="preserve">4 Psychiatry </t>
  </si>
  <si>
    <t xml:space="preserve">4 Psychology </t>
  </si>
  <si>
    <t xml:space="preserve">4 Psychology, Applied </t>
  </si>
  <si>
    <t xml:space="preserve">4 Psychology, Biological </t>
  </si>
  <si>
    <t xml:space="preserve">4 Psychology, Clinical  </t>
  </si>
  <si>
    <t xml:space="preserve">4 Psychology, Developmental </t>
  </si>
  <si>
    <t xml:space="preserve">4 Psychology, Educational </t>
  </si>
  <si>
    <t xml:space="preserve">4 Psychology, Experimental </t>
  </si>
  <si>
    <t xml:space="preserve">4 Psychology, Mathematical </t>
  </si>
  <si>
    <t xml:space="preserve">4 Psychology, Multidisciplinary </t>
  </si>
  <si>
    <t xml:space="preserve">4 Psychology, Psychoanalysis </t>
  </si>
  <si>
    <t xml:space="preserve">4 Psychology, Social </t>
  </si>
  <si>
    <t xml:space="preserve">4 Public Administration </t>
  </si>
  <si>
    <t xml:space="preserve">4 Regional &amp; Urban Planning </t>
  </si>
  <si>
    <t xml:space="preserve">4 Religion </t>
  </si>
  <si>
    <t xml:space="preserve">4 Social Issues </t>
  </si>
  <si>
    <t xml:space="preserve">4 Social Sciences, Biomedical </t>
  </si>
  <si>
    <t xml:space="preserve">4 Social Sciences, Interdisciplinary </t>
  </si>
  <si>
    <t xml:space="preserve">4 Social Sciences, Mathematical Methods </t>
  </si>
  <si>
    <t xml:space="preserve">4 Social Work </t>
  </si>
  <si>
    <t xml:space="preserve">4 Sociology </t>
  </si>
  <si>
    <t xml:space="preserve">4 Theater </t>
  </si>
  <si>
    <t xml:space="preserve">4 Urban Studies </t>
  </si>
  <si>
    <t xml:space="preserve">4 Women’s Studies </t>
  </si>
  <si>
    <t>Dominio WoS</t>
  </si>
  <si>
    <t>Categoría WoS</t>
  </si>
  <si>
    <t>Dominios WOS</t>
  </si>
  <si>
    <t>Dominio WOS</t>
  </si>
  <si>
    <t>Ciencias y tecnologías químicas</t>
  </si>
  <si>
    <t>Ingeniería química</t>
  </si>
  <si>
    <t>Química</t>
  </si>
  <si>
    <t>Energía y transporte</t>
  </si>
  <si>
    <t>Energia</t>
  </si>
  <si>
    <t>Transporte</t>
  </si>
  <si>
    <t>Astronomía y astrofísica</t>
  </si>
  <si>
    <t>Investigación espacial</t>
  </si>
  <si>
    <t>Física de partículas y nuclear</t>
  </si>
  <si>
    <t>Física y sus aplicaciones</t>
  </si>
  <si>
    <t>Ciencias y tecnologías de materiales</t>
  </si>
  <si>
    <t>Materiales para biomedicina</t>
  </si>
  <si>
    <t>Materiales para la energía y el medioambiente</t>
  </si>
  <si>
    <t>Materiales estructurales</t>
  </si>
  <si>
    <t>Materiales con funcionalidad eléctrica, magnética, óptica o térmica</t>
  </si>
  <si>
    <t>Ciencias matemáticas</t>
  </si>
  <si>
    <t>Producción industrial, ingeniería civil e ingenierías para la sociedad</t>
  </si>
  <si>
    <t>Ingeniería biomédica</t>
  </si>
  <si>
    <t>Ingeniería civil y arquitectura</t>
  </si>
  <si>
    <t>Ingeniería eléctrica, electrónica y automática</t>
  </si>
  <si>
    <t>Ingeniería mecánica, naval y aeronáutica</t>
  </si>
  <si>
    <t>Tecnologías de la información y de las comunicaciones</t>
  </si>
  <si>
    <t>Ciencias de la computación y tecnología informática</t>
  </si>
  <si>
    <t>Microelectrónica, nanotecnología y fotónica</t>
  </si>
  <si>
    <t>Tecnologías de las comunicaciones</t>
  </si>
  <si>
    <t>Ciencias sociales</t>
  </si>
  <si>
    <t>Comunicación</t>
  </si>
  <si>
    <t>Ciencia política</t>
  </si>
  <si>
    <t>Estudios feministas, de las mujeres y de género</t>
  </si>
  <si>
    <t>Geografía</t>
  </si>
  <si>
    <t>Sociología y antropología social</t>
  </si>
  <si>
    <t>Economía</t>
  </si>
  <si>
    <t>Economía y sus aplicaciones</t>
  </si>
  <si>
    <t>Empresas y finanzas</t>
  </si>
  <si>
    <t>Métodos de análisis económico</t>
  </si>
  <si>
    <t>Ciencias de la educación</t>
  </si>
  <si>
    <t>Cultura: filología, literatura y arte</t>
  </si>
  <si>
    <t>Arte, bellas artes, museística</t>
  </si>
  <si>
    <t>Literatura, filología, lenguas y culturas antiguas y estudios culturales</t>
  </si>
  <si>
    <t>Mente, lenguaje y pensamiento</t>
  </si>
  <si>
    <t>Filosofía</t>
  </si>
  <si>
    <t>Lingüística y lenguas</t>
  </si>
  <si>
    <t>Estudios del pasado: historia y arqueología</t>
  </si>
  <si>
    <t>Arqueología</t>
  </si>
  <si>
    <t>Historia</t>
  </si>
  <si>
    <t>Psicología</t>
  </si>
  <si>
    <t>Biociencias y biotecnología</t>
  </si>
  <si>
    <t>Biología integrativa y fisiología</t>
  </si>
  <si>
    <t>Biología molecular y celular</t>
  </si>
  <si>
    <t>Biotecnología</t>
  </si>
  <si>
    <t>Biomedicina</t>
  </si>
  <si>
    <t>Cáncer</t>
  </si>
  <si>
    <t>Herramientas diagnósticas, pronósticas y terapéuticas</t>
  </si>
  <si>
    <t>Enfermedades del sistema nervioso</t>
  </si>
  <si>
    <t>Fisiopatología de órganos y sistemas</t>
  </si>
  <si>
    <t>Inmunidad, infección y nuevas terapias</t>
  </si>
  <si>
    <t>Ciencias agrarias y agroalimentarias</t>
  </si>
  <si>
    <t>Ciencias y tecnologías de alimentos</t>
  </si>
  <si>
    <t>Agricultura y forestal</t>
  </si>
  <si>
    <t>Ganadería y acuicultura</t>
  </si>
  <si>
    <t>Ciencias y tecnologías medioambientales</t>
  </si>
  <si>
    <t>Biodiversidad</t>
  </si>
  <si>
    <t>Ciencias de la Tierra y del agua</t>
  </si>
  <si>
    <t>Clima y atmósfera</t>
  </si>
  <si>
    <t>Ciencias y tecnologías marinas</t>
  </si>
  <si>
    <t>Investigación polar</t>
  </si>
  <si>
    <t>Tecnologías medioambientales</t>
  </si>
  <si>
    <t>ANEP VIEJO</t>
  </si>
  <si>
    <t>ANEP NUEVO</t>
  </si>
  <si>
    <t>ANEP NUEVA</t>
  </si>
  <si>
    <t>SICTI ANEP NUEVA</t>
  </si>
  <si>
    <t>Elija año</t>
  </si>
  <si>
    <t>FIRMA: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</si>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</sst>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4"/>
      <color rgb="FFFFFFFF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u/>
      <sz val="10"/>
      <color rgb="FFC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auto="1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auto="1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auto="1"/>
      </bottom>
      <diagonal/>
    </border>
    <border>
      <left/>
      <right/>
      <top style="mediumDashed">
        <color indexed="64"/>
      </top>
      <bottom style="medium">
        <color auto="1"/>
      </bottom>
      <diagonal/>
    </border>
    <border>
      <left/>
      <right style="medium">
        <color auto="1"/>
      </right>
      <top style="mediumDashed">
        <color indexed="64"/>
      </top>
      <bottom style="medium">
        <color auto="1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9" fillId="0" borderId="0"/>
    <xf numFmtId="0" fontId="19" fillId="0" borderId="0"/>
  </cellStyleXfs>
  <cellXfs count="2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right" vertical="center" wrapText="1"/>
    </xf>
    <xf numFmtId="4" fontId="0" fillId="0" borderId="9" xfId="0" applyNumberForma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10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" fillId="0" borderId="5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36" xfId="0" applyBorder="1" applyProtection="1"/>
    <xf numFmtId="0" fontId="0" fillId="5" borderId="13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right" vertical="center"/>
    </xf>
    <xf numFmtId="0" fontId="0" fillId="5" borderId="9" xfId="0" applyFill="1" applyBorder="1" applyAlignment="1" applyProtection="1">
      <alignment horizontal="right" vertical="center"/>
    </xf>
    <xf numFmtId="0" fontId="0" fillId="5" borderId="16" xfId="0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" fillId="0" borderId="51" xfId="0" applyFont="1" applyFill="1" applyBorder="1" applyAlignment="1" applyProtection="1">
      <alignment horizontal="left" vertical="center" wrapText="1"/>
    </xf>
    <xf numFmtId="0" fontId="0" fillId="0" borderId="51" xfId="0" applyFont="1" applyFill="1" applyBorder="1" applyAlignment="1" applyProtection="1">
      <alignment horizontal="left" vertical="center" wrapText="1"/>
    </xf>
    <xf numFmtId="0" fontId="0" fillId="0" borderId="55" xfId="0" applyFont="1" applyBorder="1" applyAlignment="1" applyProtection="1">
      <alignment vertical="center"/>
    </xf>
    <xf numFmtId="0" fontId="0" fillId="0" borderId="5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 applyProtection="1">
      <alignment vertical="center"/>
    </xf>
    <xf numFmtId="0" fontId="0" fillId="0" borderId="9" xfId="0" applyBorder="1" applyAlignment="1">
      <alignment horizontal="left" vertical="center"/>
    </xf>
    <xf numFmtId="3" fontId="9" fillId="0" borderId="9" xfId="1" applyNumberFormat="1" applyBorder="1" applyAlignment="1">
      <alignment vertical="center"/>
    </xf>
    <xf numFmtId="0" fontId="9" fillId="0" borderId="9" xfId="1" applyBorder="1" applyAlignment="1">
      <alignment vertical="center"/>
    </xf>
    <xf numFmtId="1" fontId="9" fillId="0" borderId="9" xfId="1" applyNumberFormat="1" applyBorder="1" applyAlignment="1">
      <alignment vertical="center"/>
    </xf>
    <xf numFmtId="0" fontId="20" fillId="11" borderId="9" xfId="0" applyFont="1" applyFill="1" applyBorder="1" applyAlignment="1">
      <alignment horizontal="left" vertical="center" wrapText="1"/>
    </xf>
    <xf numFmtId="0" fontId="16" fillId="4" borderId="9" xfId="2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" fillId="0" borderId="79" xfId="0" applyFont="1" applyFill="1" applyBorder="1" applyAlignment="1" applyProtection="1">
      <alignment horizontal="left" vertical="center"/>
    </xf>
    <xf numFmtId="0" fontId="1" fillId="0" borderId="51" xfId="0" applyFont="1" applyFill="1" applyBorder="1" applyAlignment="1" applyProtection="1">
      <alignment horizontal="left" vertical="center"/>
    </xf>
    <xf numFmtId="0" fontId="0" fillId="0" borderId="78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0" borderId="8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9" fillId="0" borderId="80" xfId="1" applyFill="1" applyBorder="1" applyAlignment="1">
      <alignment vertical="center"/>
    </xf>
    <xf numFmtId="0" fontId="9" fillId="0" borderId="0" xfId="1" applyFill="1" applyBorder="1" applyAlignment="1">
      <alignment vertical="center"/>
    </xf>
    <xf numFmtId="3" fontId="9" fillId="0" borderId="0" xfId="1" applyNumberForma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1" fontId="9" fillId="0" borderId="0" xfId="1" applyNumberFormat="1" applyFill="1" applyBorder="1" applyAlignment="1">
      <alignment vertical="center"/>
    </xf>
    <xf numFmtId="0" fontId="0" fillId="0" borderId="80" xfId="0" applyFont="1" applyFill="1" applyBorder="1" applyAlignment="1">
      <alignment vertical="center" wrapText="1"/>
    </xf>
    <xf numFmtId="0" fontId="9" fillId="0" borderId="0" xfId="1" applyBorder="1" applyAlignment="1">
      <alignment vertical="center"/>
    </xf>
    <xf numFmtId="3" fontId="9" fillId="0" borderId="0" xfId="1" applyNumberFormat="1" applyBorder="1" applyAlignment="1">
      <alignment vertical="center"/>
    </xf>
    <xf numFmtId="0" fontId="9" fillId="0" borderId="9" xfId="1" applyNumberFormat="1" applyFont="1" applyFill="1" applyBorder="1" applyAlignment="1" applyProtection="1">
      <alignment horizontal="left" vertical="center"/>
    </xf>
    <xf numFmtId="3" fontId="9" fillId="0" borderId="9" xfId="1" applyNumberFormat="1" applyFont="1" applyFill="1" applyBorder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vertical="center"/>
    </xf>
    <xf numFmtId="0" fontId="9" fillId="0" borderId="8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 applyProtection="1">
      <alignment vertical="center"/>
    </xf>
    <xf numFmtId="0" fontId="9" fillId="0" borderId="80" xfId="1" applyNumberFormat="1" applyFont="1" applyFill="1" applyBorder="1" applyAlignment="1" applyProtection="1">
      <alignment horizontal="left" vertical="center"/>
    </xf>
    <xf numFmtId="0" fontId="9" fillId="0" borderId="0" xfId="1" applyNumberFormat="1" applyFont="1" applyFill="1" applyBorder="1" applyAlignment="1" applyProtection="1">
      <alignment horizontal="left" vertical="center"/>
    </xf>
    <xf numFmtId="3" fontId="9" fillId="0" borderId="0" xfId="1" applyNumberFormat="1" applyFont="1" applyFill="1" applyBorder="1" applyAlignment="1" applyProtection="1">
      <alignment horizontal="center" vertical="center"/>
    </xf>
    <xf numFmtId="0" fontId="1" fillId="3" borderId="81" xfId="0" applyFont="1" applyFill="1" applyBorder="1" applyAlignment="1" applyProtection="1">
      <alignment horizontal="left" vertical="center"/>
    </xf>
    <xf numFmtId="0" fontId="0" fillId="0" borderId="82" xfId="0" applyBorder="1" applyAlignment="1" applyProtection="1">
      <alignment horizontal="center" vertical="center"/>
    </xf>
    <xf numFmtId="0" fontId="9" fillId="0" borderId="9" xfId="1" applyNumberFormat="1" applyBorder="1" applyAlignment="1">
      <alignment vertical="center"/>
    </xf>
    <xf numFmtId="0" fontId="0" fillId="0" borderId="0" xfId="0" applyBorder="1" applyProtection="1"/>
    <xf numFmtId="0" fontId="1" fillId="3" borderId="10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2" fillId="8" borderId="28" xfId="0" applyFont="1" applyFill="1" applyBorder="1" applyAlignment="1" applyProtection="1">
      <alignment horizontal="left" vertical="center" wrapText="1"/>
    </xf>
    <xf numFmtId="0" fontId="12" fillId="8" borderId="29" xfId="0" applyFont="1" applyFill="1" applyBorder="1" applyAlignment="1" applyProtection="1">
      <alignment horizontal="left" vertical="center" wrapText="1"/>
    </xf>
    <xf numFmtId="0" fontId="12" fillId="8" borderId="31" xfId="0" applyFont="1" applyFill="1" applyBorder="1" applyAlignment="1" applyProtection="1">
      <alignment horizontal="left" vertical="center" wrapText="1"/>
    </xf>
    <xf numFmtId="0" fontId="12" fillId="8" borderId="32" xfId="0" applyFont="1" applyFill="1" applyBorder="1" applyAlignment="1" applyProtection="1">
      <alignment horizontal="left" vertical="center" wrapText="1"/>
    </xf>
    <xf numFmtId="0" fontId="13" fillId="0" borderId="29" xfId="0" applyFont="1" applyFill="1" applyBorder="1" applyAlignment="1" applyProtection="1">
      <alignment horizontal="left" vertical="center" wrapText="1"/>
    </xf>
    <xf numFmtId="0" fontId="13" fillId="0" borderId="30" xfId="0" applyFont="1" applyFill="1" applyBorder="1" applyAlignment="1" applyProtection="1">
      <alignment horizontal="left" vertical="center" wrapText="1"/>
    </xf>
    <xf numFmtId="0" fontId="13" fillId="0" borderId="32" xfId="0" applyFont="1" applyFill="1" applyBorder="1" applyAlignment="1" applyProtection="1">
      <alignment horizontal="left" vertical="center" wrapText="1"/>
    </xf>
    <xf numFmtId="0" fontId="13" fillId="0" borderId="33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11" fillId="7" borderId="20" xfId="0" applyFont="1" applyFill="1" applyBorder="1" applyAlignment="1" applyProtection="1">
      <alignment horizontal="center" vertical="center" wrapText="1"/>
    </xf>
    <xf numFmtId="0" fontId="11" fillId="7" borderId="21" xfId="0" applyFont="1" applyFill="1" applyBorder="1" applyAlignment="1" applyProtection="1">
      <alignment horizontal="center" vertical="center" wrapText="1"/>
    </xf>
    <xf numFmtId="0" fontId="11" fillId="7" borderId="22" xfId="0" applyFont="1" applyFill="1" applyBorder="1" applyAlignment="1" applyProtection="1">
      <alignment horizontal="center" vertical="center" wrapText="1"/>
    </xf>
    <xf numFmtId="0" fontId="11" fillId="7" borderId="23" xfId="0" applyFont="1" applyFill="1" applyBorder="1" applyAlignment="1" applyProtection="1">
      <alignment horizontal="center" vertical="center" wrapText="1"/>
    </xf>
    <xf numFmtId="0" fontId="11" fillId="7" borderId="19" xfId="0" applyFont="1" applyFill="1" applyBorder="1" applyAlignment="1" applyProtection="1">
      <alignment horizontal="center" vertical="center" wrapText="1"/>
    </xf>
    <xf numFmtId="0" fontId="11" fillId="7" borderId="24" xfId="0" applyFont="1" applyFill="1" applyBorder="1" applyAlignment="1" applyProtection="1">
      <alignment horizontal="center" vertical="center" wrapText="1"/>
    </xf>
    <xf numFmtId="0" fontId="12" fillId="8" borderId="25" xfId="0" applyFont="1" applyFill="1" applyBorder="1" applyAlignment="1" applyProtection="1">
      <alignment horizontal="left" vertical="center" wrapText="1"/>
    </xf>
    <xf numFmtId="0" fontId="12" fillId="8" borderId="26" xfId="0" applyFont="1" applyFill="1" applyBorder="1" applyAlignment="1" applyProtection="1">
      <alignment horizontal="left" vertical="center" wrapText="1"/>
    </xf>
    <xf numFmtId="0" fontId="13" fillId="0" borderId="26" xfId="0" applyFont="1" applyFill="1" applyBorder="1" applyAlignment="1" applyProtection="1">
      <alignment horizontal="left" vertical="center" wrapText="1"/>
    </xf>
    <xf numFmtId="0" fontId="13" fillId="0" borderId="27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" fillId="3" borderId="56" xfId="0" applyFont="1" applyFill="1" applyBorder="1" applyAlignment="1" applyProtection="1">
      <alignment horizontal="left" vertical="center" wrapText="1"/>
    </xf>
    <xf numFmtId="0" fontId="1" fillId="3" borderId="57" xfId="0" applyFont="1" applyFill="1" applyBorder="1" applyAlignment="1" applyProtection="1">
      <alignment horizontal="left" vertical="center" wrapText="1"/>
    </xf>
    <xf numFmtId="0" fontId="1" fillId="3" borderId="59" xfId="0" applyFont="1" applyFill="1" applyBorder="1" applyAlignment="1" applyProtection="1">
      <alignment horizontal="left" vertical="center" wrapText="1"/>
    </xf>
    <xf numFmtId="0" fontId="1" fillId="3" borderId="60" xfId="0" applyFont="1" applyFill="1" applyBorder="1" applyAlignment="1" applyProtection="1">
      <alignment horizontal="left" vertical="center" wrapText="1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 applyProtection="1">
      <alignment horizontal="center" vertical="center" wrapText="1"/>
    </xf>
    <xf numFmtId="0" fontId="17" fillId="3" borderId="42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" fillId="3" borderId="34" xfId="0" applyFont="1" applyFill="1" applyBorder="1" applyAlignment="1" applyProtection="1">
      <alignment horizontal="left" vertical="center"/>
    </xf>
    <xf numFmtId="0" fontId="1" fillId="3" borderId="35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3" borderId="53" xfId="0" applyFont="1" applyFill="1" applyBorder="1" applyAlignment="1" applyProtection="1">
      <alignment horizontal="left" vertical="center"/>
    </xf>
    <xf numFmtId="0" fontId="1" fillId="3" borderId="54" xfId="0" applyFont="1" applyFill="1" applyBorder="1" applyAlignment="1" applyProtection="1">
      <alignment horizontal="left" vertical="center"/>
    </xf>
    <xf numFmtId="0" fontId="0" fillId="0" borderId="57" xfId="0" applyFont="1" applyBorder="1" applyAlignment="1" applyProtection="1">
      <alignment horizontal="left" vertical="center" wrapText="1"/>
      <protection locked="0"/>
    </xf>
    <xf numFmtId="0" fontId="0" fillId="0" borderId="58" xfId="0" applyFont="1" applyBorder="1" applyAlignment="1" applyProtection="1">
      <alignment horizontal="left" vertical="center" wrapText="1"/>
      <protection locked="0"/>
    </xf>
    <xf numFmtId="0" fontId="0" fillId="0" borderId="60" xfId="0" applyFont="1" applyBorder="1" applyAlignment="1" applyProtection="1">
      <alignment horizontal="left" vertical="center" wrapText="1"/>
      <protection locked="0"/>
    </xf>
    <xf numFmtId="0" fontId="0" fillId="0" borderId="6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5" fillId="2" borderId="42" xfId="0" applyFont="1" applyFill="1" applyBorder="1" applyAlignment="1" applyProtection="1">
      <alignment horizontal="left" vertical="center" wrapText="1"/>
    </xf>
    <xf numFmtId="0" fontId="5" fillId="2" borderId="39" xfId="0" applyFont="1" applyFill="1" applyBorder="1" applyAlignment="1" applyProtection="1">
      <alignment horizontal="left" vertical="center" wrapText="1"/>
    </xf>
    <xf numFmtId="4" fontId="0" fillId="0" borderId="37" xfId="0" applyNumberFormat="1" applyBorder="1" applyAlignment="1" applyProtection="1">
      <alignment horizontal="center" vertical="center"/>
      <protection locked="0"/>
    </xf>
    <xf numFmtId="4" fontId="0" fillId="0" borderId="38" xfId="0" applyNumberFormat="1" applyBorder="1" applyAlignment="1" applyProtection="1">
      <alignment horizontal="center" vertical="center"/>
      <protection locked="0"/>
    </xf>
    <xf numFmtId="4" fontId="0" fillId="0" borderId="39" xfId="0" applyNumberFormat="1" applyBorder="1" applyAlignment="1" applyProtection="1">
      <alignment horizontal="center" vertical="center"/>
      <protection locked="0"/>
    </xf>
    <xf numFmtId="4" fontId="0" fillId="0" borderId="40" xfId="0" applyNumberForma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left" vertical="center" wrapText="1"/>
      <protection locked="0"/>
    </xf>
    <xf numFmtId="0" fontId="4" fillId="0" borderId="66" xfId="0" applyFont="1" applyBorder="1" applyAlignment="1" applyProtection="1">
      <alignment horizontal="left" vertical="center" wrapText="1"/>
      <protection locked="0"/>
    </xf>
    <xf numFmtId="0" fontId="4" fillId="0" borderId="67" xfId="0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4" fillId="0" borderId="69" xfId="0" applyFont="1" applyBorder="1" applyAlignment="1" applyProtection="1">
      <alignment horizontal="left" vertical="center" wrapText="1"/>
      <protection locked="0"/>
    </xf>
    <xf numFmtId="0" fontId="4" fillId="0" borderId="70" xfId="0" applyFont="1" applyBorder="1" applyAlignment="1" applyProtection="1">
      <alignment horizontal="left" vertical="center" wrapText="1"/>
      <protection locked="0"/>
    </xf>
    <xf numFmtId="0" fontId="16" fillId="0" borderId="54" xfId="0" applyFont="1" applyFill="1" applyBorder="1" applyAlignment="1" applyProtection="1">
      <alignment horizontal="center" vertical="center"/>
      <protection locked="0"/>
    </xf>
    <xf numFmtId="0" fontId="16" fillId="0" borderId="55" xfId="0" applyFont="1" applyFill="1" applyBorder="1" applyAlignment="1" applyProtection="1">
      <alignment horizontal="center" vertical="center"/>
      <protection locked="0"/>
    </xf>
    <xf numFmtId="0" fontId="1" fillId="3" borderId="71" xfId="0" applyFont="1" applyFill="1" applyBorder="1" applyAlignment="1" applyProtection="1">
      <alignment horizontal="left" vertical="center" wrapText="1"/>
    </xf>
    <xf numFmtId="0" fontId="1" fillId="3" borderId="72" xfId="0" applyFont="1" applyFill="1" applyBorder="1" applyAlignment="1" applyProtection="1">
      <alignment horizontal="left" vertical="center" wrapText="1"/>
    </xf>
    <xf numFmtId="0" fontId="1" fillId="3" borderId="74" xfId="0" applyFont="1" applyFill="1" applyBorder="1" applyAlignment="1" applyProtection="1">
      <alignment horizontal="left" vertical="center" wrapText="1"/>
    </xf>
    <xf numFmtId="0" fontId="1" fillId="3" borderId="75" xfId="0" applyFont="1" applyFill="1" applyBorder="1" applyAlignment="1" applyProtection="1">
      <alignment horizontal="left" vertical="center" wrapText="1"/>
    </xf>
    <xf numFmtId="0" fontId="16" fillId="0" borderId="72" xfId="0" applyFont="1" applyFill="1" applyBorder="1" applyAlignment="1" applyProtection="1">
      <alignment horizontal="center" vertical="center"/>
      <protection locked="0"/>
    </xf>
    <xf numFmtId="0" fontId="16" fillId="0" borderId="73" xfId="0" applyFont="1" applyFill="1" applyBorder="1" applyAlignment="1" applyProtection="1">
      <alignment horizontal="center" vertical="center"/>
      <protection locked="0"/>
    </xf>
    <xf numFmtId="0" fontId="16" fillId="0" borderId="75" xfId="0" applyFont="1" applyFill="1" applyBorder="1" applyAlignment="1" applyProtection="1">
      <alignment horizontal="center" vertical="center"/>
      <protection locked="0"/>
    </xf>
    <xf numFmtId="0" fontId="16" fillId="0" borderId="76" xfId="0" applyFont="1" applyFill="1" applyBorder="1" applyAlignment="1" applyProtection="1">
      <alignment horizontal="center" vertical="center"/>
      <protection locked="0"/>
    </xf>
    <xf numFmtId="0" fontId="16" fillId="0" borderId="72" xfId="0" applyFont="1" applyFill="1" applyBorder="1" applyAlignment="1" applyProtection="1">
      <alignment horizontal="center" vertical="center"/>
    </xf>
    <xf numFmtId="0" fontId="16" fillId="0" borderId="73" xfId="0" applyFont="1" applyFill="1" applyBorder="1" applyAlignment="1" applyProtection="1">
      <alignment horizontal="center"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77" xfId="0" applyFont="1" applyFill="1" applyBorder="1" applyAlignment="1" applyProtection="1">
      <alignment horizontal="center" vertical="center"/>
      <protection locked="0"/>
    </xf>
    <xf numFmtId="0" fontId="16" fillId="0" borderId="78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</xf>
    <xf numFmtId="0" fontId="1" fillId="3" borderId="42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left" vertical="center" shrinkToFit="1"/>
    </xf>
    <xf numFmtId="0" fontId="1" fillId="3" borderId="35" xfId="0" applyFont="1" applyFill="1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83" xfId="0" applyFont="1" applyBorder="1" applyAlignment="1" applyProtection="1">
      <alignment vertical="center"/>
      <protection locked="0"/>
    </xf>
    <xf numFmtId="14" fontId="21" fillId="0" borderId="0" xfId="0" applyNumberFormat="1" applyFont="1" applyAlignment="1" applyProtection="1">
      <alignment vertical="center"/>
      <protection locked="0"/>
    </xf>
    <xf numFmtId="0" fontId="0" fillId="4" borderId="9" xfId="0" applyFill="1" applyBorder="1" applyAlignment="1">
      <alignment horizontal="center" vertical="center"/>
    </xf>
    <xf numFmtId="0" fontId="16" fillId="9" borderId="9" xfId="2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_Scopu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15969</xdr:colOff>
      <xdr:row>3</xdr:row>
      <xdr:rowOff>19049</xdr:rowOff>
    </xdr:from>
    <xdr:to>
      <xdr:col>6</xdr:col>
      <xdr:colOff>749394</xdr:colOff>
      <xdr:row>7</xdr:row>
      <xdr:rowOff>176212</xdr:rowOff>
    </xdr:to>
    <xdr:sp macro="" textlink="">
      <xdr:nvSpPr>
        <xdr:cNvPr id="1025" name="Rectángulo redondeado 12">
          <a:extLst>
            <a:ext uri="{FF2B5EF4-FFF2-40B4-BE49-F238E27FC236}">
              <a16:creationId xmlns:a16="http://schemas.microsoft.com/office/drawing/2014/main" xmlns="" id="{E3D41907-AA16-44D5-A6AD-372B365B5602}"/>
            </a:ext>
          </a:extLst>
        </xdr:cNvPr>
        <xdr:cNvSpPr>
          <a:spLocks noChangeArrowheads="1"/>
        </xdr:cNvSpPr>
      </xdr:nvSpPr>
      <xdr:spPr bwMode="auto">
        <a:xfrm>
          <a:off x="15969" y="590549"/>
          <a:ext cx="5641601" cy="907957"/>
        </a:xfrm>
        <a:prstGeom prst="roundRect">
          <a:avLst>
            <a:gd name="adj" fmla="val 16667"/>
          </a:avLst>
        </a:prstGeom>
        <a:noFill/>
        <a:ln w="12700" algn="ctr">
          <a:solidFill>
            <a:srgbClr val="8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76"/>
  <sheetViews>
    <sheetView tabSelected="1" view="pageLayout" zoomScaleNormal="100" zoomScaleSheetLayoutView="160" workbookViewId="0">
      <selection sqref="A1:G1"/>
    </sheetView>
  </sheetViews>
  <sheetFormatPr baseColWidth="10" defaultRowHeight="15" x14ac:dyDescent="0.25"/>
  <cols>
    <col min="1" max="16384" width="11.42578125" style="30"/>
  </cols>
  <sheetData>
    <row r="1" spans="1:7" x14ac:dyDescent="0.25">
      <c r="A1" s="155" t="s">
        <v>833</v>
      </c>
      <c r="B1" s="155"/>
      <c r="C1" s="155"/>
      <c r="D1" s="155"/>
      <c r="E1" s="155"/>
      <c r="F1" s="155"/>
      <c r="G1" s="155"/>
    </row>
    <row r="2" spans="1:7" x14ac:dyDescent="0.25">
      <c r="A2" s="156" t="s">
        <v>17</v>
      </c>
      <c r="B2" s="156"/>
      <c r="C2" s="156"/>
      <c r="D2" s="156"/>
      <c r="E2" s="156"/>
      <c r="F2" s="156"/>
      <c r="G2" s="156"/>
    </row>
    <row r="3" spans="1:7" ht="15" customHeight="1" x14ac:dyDescent="0.25"/>
    <row r="4" spans="1:7" ht="14.25" customHeight="1" x14ac:dyDescent="0.25">
      <c r="A4" s="163" t="s">
        <v>18</v>
      </c>
      <c r="B4" s="163"/>
      <c r="C4" s="163"/>
      <c r="D4" s="163"/>
      <c r="E4" s="163"/>
      <c r="F4" s="163"/>
      <c r="G4" s="163"/>
    </row>
    <row r="5" spans="1:7" x14ac:dyDescent="0.25">
      <c r="A5" s="163"/>
      <c r="B5" s="163"/>
      <c r="C5" s="163"/>
      <c r="D5" s="163"/>
      <c r="E5" s="163"/>
      <c r="F5" s="163"/>
      <c r="G5" s="163"/>
    </row>
    <row r="6" spans="1:7" x14ac:dyDescent="0.25">
      <c r="A6" s="163"/>
      <c r="B6" s="163"/>
      <c r="C6" s="163"/>
      <c r="D6" s="163"/>
      <c r="E6" s="163"/>
      <c r="F6" s="163"/>
      <c r="G6" s="163"/>
    </row>
    <row r="7" spans="1:7" x14ac:dyDescent="0.25">
      <c r="A7" s="163"/>
      <c r="B7" s="163"/>
      <c r="C7" s="163"/>
      <c r="D7" s="163"/>
      <c r="E7" s="163"/>
      <c r="F7" s="163"/>
      <c r="G7" s="163"/>
    </row>
    <row r="8" spans="1:7" x14ac:dyDescent="0.25">
      <c r="A8" s="163"/>
      <c r="B8" s="163"/>
      <c r="C8" s="163"/>
      <c r="D8" s="163"/>
      <c r="E8" s="163"/>
      <c r="F8" s="163"/>
      <c r="G8" s="163"/>
    </row>
    <row r="9" spans="1:7" x14ac:dyDescent="0.25">
      <c r="A9" s="31"/>
      <c r="B9" s="31"/>
      <c r="C9" s="31"/>
      <c r="D9" s="31"/>
      <c r="E9" s="31"/>
      <c r="F9" s="31"/>
      <c r="G9" s="31"/>
    </row>
    <row r="10" spans="1:7" ht="14.85" customHeight="1" x14ac:dyDescent="0.25">
      <c r="A10" s="164" t="s">
        <v>19</v>
      </c>
      <c r="B10" s="164"/>
      <c r="C10" s="164"/>
      <c r="D10" s="164"/>
      <c r="E10" s="164"/>
      <c r="F10" s="164"/>
      <c r="G10" s="164"/>
    </row>
    <row r="11" spans="1:7" ht="14.85" customHeight="1" thickBot="1" x14ac:dyDescent="0.3">
      <c r="A11" s="32"/>
      <c r="B11" s="32"/>
      <c r="C11" s="32"/>
      <c r="D11" s="32"/>
      <c r="E11" s="32"/>
      <c r="F11" s="32"/>
      <c r="G11" s="32"/>
    </row>
    <row r="12" spans="1:7" ht="14.85" customHeight="1" thickTop="1" x14ac:dyDescent="0.25">
      <c r="A12" s="131" t="s">
        <v>21</v>
      </c>
      <c r="B12" s="132"/>
      <c r="C12" s="132"/>
      <c r="D12" s="132"/>
      <c r="E12" s="132"/>
      <c r="F12" s="132"/>
      <c r="G12" s="133"/>
    </row>
    <row r="13" spans="1:7" ht="14.85" customHeight="1" thickBot="1" x14ac:dyDescent="0.3">
      <c r="A13" s="134"/>
      <c r="B13" s="135"/>
      <c r="C13" s="135"/>
      <c r="D13" s="135"/>
      <c r="E13" s="135"/>
      <c r="F13" s="135"/>
      <c r="G13" s="136"/>
    </row>
    <row r="14" spans="1:7" ht="14.85" customHeight="1" thickTop="1" x14ac:dyDescent="0.25">
      <c r="A14" s="32"/>
      <c r="B14" s="32"/>
      <c r="C14" s="32"/>
      <c r="D14" s="32"/>
      <c r="E14" s="32"/>
      <c r="F14" s="32"/>
      <c r="G14" s="32"/>
    </row>
    <row r="15" spans="1:7" ht="14.85" customHeight="1" thickBot="1" x14ac:dyDescent="0.3">
      <c r="A15" s="32"/>
      <c r="B15" s="32"/>
      <c r="C15" s="32"/>
      <c r="D15" s="32"/>
      <c r="E15" s="32"/>
      <c r="F15" s="32"/>
      <c r="G15" s="32"/>
    </row>
    <row r="16" spans="1:7" ht="14.85" customHeight="1" thickBot="1" x14ac:dyDescent="0.3">
      <c r="A16" s="157" t="s">
        <v>1521</v>
      </c>
      <c r="B16" s="158"/>
      <c r="C16" s="158"/>
      <c r="D16" s="182"/>
      <c r="E16" s="182"/>
      <c r="F16" s="183"/>
      <c r="G16" s="33"/>
    </row>
    <row r="17" spans="1:7" ht="14.85" customHeight="1" thickBot="1" x14ac:dyDescent="0.3">
      <c r="A17" s="60"/>
      <c r="B17" s="60"/>
      <c r="C17" s="60"/>
      <c r="D17" s="32"/>
      <c r="E17" s="32"/>
      <c r="F17" s="32"/>
      <c r="G17" s="32"/>
    </row>
    <row r="18" spans="1:7" ht="14.85" customHeight="1" thickBot="1" x14ac:dyDescent="0.3">
      <c r="A18" s="157" t="s">
        <v>20</v>
      </c>
      <c r="B18" s="158"/>
      <c r="C18" s="158"/>
      <c r="D18" s="61" t="s">
        <v>1547</v>
      </c>
      <c r="E18" s="196"/>
      <c r="F18" s="197"/>
      <c r="G18" s="62"/>
    </row>
    <row r="19" spans="1:7" ht="14.85" customHeight="1" thickBot="1" x14ac:dyDescent="0.3">
      <c r="A19" s="34"/>
      <c r="B19" s="34"/>
      <c r="C19" s="34"/>
      <c r="D19" s="34"/>
      <c r="E19" s="34"/>
      <c r="F19" s="35"/>
      <c r="G19" s="35"/>
    </row>
    <row r="20" spans="1:7" ht="14.85" customHeight="1" x14ac:dyDescent="0.25">
      <c r="A20" s="184" t="s">
        <v>1526</v>
      </c>
      <c r="B20" s="185"/>
      <c r="C20" s="185"/>
      <c r="D20" s="188"/>
      <c r="E20" s="188"/>
      <c r="F20" s="188"/>
      <c r="G20" s="189"/>
    </row>
    <row r="21" spans="1:7" ht="14.85" customHeight="1" thickBot="1" x14ac:dyDescent="0.3">
      <c r="A21" s="186"/>
      <c r="B21" s="187"/>
      <c r="C21" s="187"/>
      <c r="D21" s="190"/>
      <c r="E21" s="190"/>
      <c r="F21" s="190"/>
      <c r="G21" s="191"/>
    </row>
    <row r="22" spans="1:7" ht="14.85" customHeight="1" thickBot="1" x14ac:dyDescent="0.3">
      <c r="A22" s="34"/>
      <c r="B22" s="34"/>
      <c r="C22" s="34"/>
      <c r="D22" s="34"/>
      <c r="E22" s="34"/>
      <c r="F22" s="35"/>
      <c r="G22" s="35"/>
    </row>
    <row r="23" spans="1:7" ht="14.85" customHeight="1" x14ac:dyDescent="0.25">
      <c r="A23" s="137" t="s">
        <v>1520</v>
      </c>
      <c r="B23" s="138"/>
      <c r="C23" s="138"/>
      <c r="D23" s="141"/>
      <c r="E23" s="141"/>
      <c r="F23" s="141"/>
      <c r="G23" s="142"/>
    </row>
    <row r="24" spans="1:7" ht="14.85" customHeight="1" thickBot="1" x14ac:dyDescent="0.3">
      <c r="A24" s="139"/>
      <c r="B24" s="140"/>
      <c r="C24" s="140"/>
      <c r="D24" s="143"/>
      <c r="E24" s="143"/>
      <c r="F24" s="143"/>
      <c r="G24" s="144"/>
    </row>
    <row r="25" spans="1:7" ht="14.25" customHeight="1" thickBot="1" x14ac:dyDescent="0.3"/>
    <row r="26" spans="1:7" ht="14.85" customHeight="1" thickBot="1" x14ac:dyDescent="0.3">
      <c r="A26" s="165" t="s">
        <v>15</v>
      </c>
      <c r="B26" s="166"/>
      <c r="C26" s="166"/>
      <c r="D26" s="166"/>
      <c r="E26" s="166"/>
      <c r="F26" s="166"/>
      <c r="G26" s="167"/>
    </row>
    <row r="27" spans="1:7" ht="14.85" customHeight="1" thickBot="1" x14ac:dyDescent="0.3">
      <c r="A27" s="176"/>
      <c r="B27" s="177"/>
      <c r="C27" s="177"/>
      <c r="D27" s="177"/>
      <c r="E27" s="177"/>
      <c r="F27" s="177"/>
      <c r="G27" s="178"/>
    </row>
    <row r="28" spans="1:7" ht="14.85" customHeight="1" thickBot="1" x14ac:dyDescent="0.3">
      <c r="A28" s="176"/>
      <c r="B28" s="177"/>
      <c r="C28" s="177"/>
      <c r="D28" s="177"/>
      <c r="E28" s="177"/>
      <c r="F28" s="177"/>
      <c r="G28" s="178"/>
    </row>
    <row r="29" spans="1:7" ht="14.85" customHeight="1" thickBot="1" x14ac:dyDescent="0.3">
      <c r="A29" s="176"/>
      <c r="B29" s="177"/>
      <c r="C29" s="177"/>
      <c r="D29" s="177"/>
      <c r="E29" s="177"/>
      <c r="F29" s="177"/>
      <c r="G29" s="178"/>
    </row>
    <row r="30" spans="1:7" ht="14.85" customHeight="1" thickBot="1" x14ac:dyDescent="0.3">
      <c r="A30" s="176"/>
      <c r="B30" s="177"/>
      <c r="C30" s="177"/>
      <c r="D30" s="177"/>
      <c r="E30" s="177"/>
      <c r="F30" s="177"/>
      <c r="G30" s="178"/>
    </row>
    <row r="31" spans="1:7" ht="14.85" customHeight="1" thickBot="1" x14ac:dyDescent="0.3">
      <c r="A31" s="176"/>
      <c r="B31" s="177"/>
      <c r="C31" s="177"/>
      <c r="D31" s="177"/>
      <c r="E31" s="177"/>
      <c r="F31" s="177"/>
      <c r="G31" s="178"/>
    </row>
    <row r="32" spans="1:7" ht="14.85" customHeight="1" thickBot="1" x14ac:dyDescent="0.3">
      <c r="A32" s="176"/>
      <c r="B32" s="177"/>
      <c r="C32" s="177"/>
      <c r="D32" s="177"/>
      <c r="E32" s="177"/>
      <c r="F32" s="177"/>
      <c r="G32" s="178"/>
    </row>
    <row r="33" spans="1:7" ht="14.85" customHeight="1" thickBot="1" x14ac:dyDescent="0.3">
      <c r="A33" s="176"/>
      <c r="B33" s="177"/>
      <c r="C33" s="177"/>
      <c r="D33" s="177"/>
      <c r="E33" s="177"/>
      <c r="F33" s="177"/>
      <c r="G33" s="178"/>
    </row>
    <row r="34" spans="1:7" ht="14.85" customHeight="1" thickBot="1" x14ac:dyDescent="0.3">
      <c r="A34" s="176"/>
      <c r="B34" s="177"/>
      <c r="C34" s="177"/>
      <c r="D34" s="177"/>
      <c r="E34" s="177"/>
      <c r="F34" s="177"/>
      <c r="G34" s="178"/>
    </row>
    <row r="35" spans="1:7" ht="14.85" customHeight="1" thickBot="1" x14ac:dyDescent="0.3">
      <c r="A35" s="176"/>
      <c r="B35" s="177"/>
      <c r="C35" s="177"/>
      <c r="D35" s="177"/>
      <c r="E35" s="177"/>
      <c r="F35" s="177"/>
      <c r="G35" s="178"/>
    </row>
    <row r="36" spans="1:7" ht="14.85" customHeight="1" thickBot="1" x14ac:dyDescent="0.3">
      <c r="A36" s="176"/>
      <c r="B36" s="177"/>
      <c r="C36" s="177"/>
      <c r="D36" s="177"/>
      <c r="E36" s="177"/>
      <c r="F36" s="177"/>
      <c r="G36" s="178"/>
    </row>
    <row r="37" spans="1:7" ht="14.85" customHeight="1" thickBot="1" x14ac:dyDescent="0.3">
      <c r="A37" s="176"/>
      <c r="B37" s="177"/>
      <c r="C37" s="177"/>
      <c r="D37" s="177"/>
      <c r="E37" s="177"/>
      <c r="F37" s="177"/>
      <c r="G37" s="178"/>
    </row>
    <row r="38" spans="1:7" ht="14.85" customHeight="1" thickBot="1" x14ac:dyDescent="0.3">
      <c r="A38" s="176"/>
      <c r="B38" s="177"/>
      <c r="C38" s="177"/>
      <c r="D38" s="177"/>
      <c r="E38" s="177"/>
      <c r="F38" s="177"/>
      <c r="G38" s="178"/>
    </row>
    <row r="39" spans="1:7" ht="14.85" customHeight="1" thickBot="1" x14ac:dyDescent="0.3">
      <c r="A39" s="176"/>
      <c r="B39" s="177"/>
      <c r="C39" s="177"/>
      <c r="D39" s="177"/>
      <c r="E39" s="177"/>
      <c r="F39" s="177"/>
      <c r="G39" s="178"/>
    </row>
    <row r="40" spans="1:7" ht="14.85" customHeight="1" thickBot="1" x14ac:dyDescent="0.3">
      <c r="A40" s="176"/>
      <c r="B40" s="177"/>
      <c r="C40" s="177"/>
      <c r="D40" s="177"/>
      <c r="E40" s="177"/>
      <c r="F40" s="177"/>
      <c r="G40" s="178"/>
    </row>
    <row r="41" spans="1:7" ht="14.85" customHeight="1" thickBot="1" x14ac:dyDescent="0.3">
      <c r="A41" s="179"/>
      <c r="B41" s="180"/>
      <c r="C41" s="180"/>
      <c r="D41" s="180"/>
      <c r="E41" s="180"/>
      <c r="F41" s="180"/>
      <c r="G41" s="181"/>
    </row>
    <row r="42" spans="1:7" ht="14.85" customHeight="1" thickBot="1" x14ac:dyDescent="0.3">
      <c r="A42" s="36"/>
      <c r="B42" s="37"/>
    </row>
    <row r="43" spans="1:7" ht="14.85" customHeight="1" x14ac:dyDescent="0.25">
      <c r="A43" s="168" t="s">
        <v>16</v>
      </c>
      <c r="B43" s="169"/>
      <c r="C43" s="169"/>
      <c r="D43" s="169"/>
      <c r="E43" s="169"/>
      <c r="F43" s="172"/>
      <c r="G43" s="173"/>
    </row>
    <row r="44" spans="1:7" ht="15.75" thickBot="1" x14ac:dyDescent="0.3">
      <c r="A44" s="170"/>
      <c r="B44" s="171"/>
      <c r="C44" s="171"/>
      <c r="D44" s="171"/>
      <c r="E44" s="171"/>
      <c r="F44" s="174"/>
      <c r="G44" s="175"/>
    </row>
    <row r="45" spans="1:7" ht="15.75" thickBot="1" x14ac:dyDescent="0.3"/>
    <row r="46" spans="1:7" ht="15.75" thickTop="1" x14ac:dyDescent="0.25">
      <c r="A46" s="131" t="s">
        <v>1528</v>
      </c>
      <c r="B46" s="132"/>
      <c r="C46" s="132"/>
      <c r="D46" s="132"/>
      <c r="E46" s="132"/>
      <c r="F46" s="132"/>
      <c r="G46" s="133"/>
    </row>
    <row r="47" spans="1:7" ht="15.75" thickBot="1" x14ac:dyDescent="0.3">
      <c r="A47" s="134"/>
      <c r="B47" s="135"/>
      <c r="C47" s="135"/>
      <c r="D47" s="135"/>
      <c r="E47" s="135"/>
      <c r="F47" s="135"/>
      <c r="G47" s="136"/>
    </row>
    <row r="48" spans="1:7" ht="16.5" thickTop="1" thickBot="1" x14ac:dyDescent="0.3"/>
    <row r="49" spans="1:7" x14ac:dyDescent="0.25">
      <c r="A49" s="184" t="s">
        <v>1526</v>
      </c>
      <c r="B49" s="185"/>
      <c r="C49" s="185"/>
      <c r="D49" s="192">
        <f>D20</f>
        <v>0</v>
      </c>
      <c r="E49" s="192"/>
      <c r="F49" s="192"/>
      <c r="G49" s="193"/>
    </row>
    <row r="50" spans="1:7" ht="15.75" thickBot="1" x14ac:dyDescent="0.3">
      <c r="A50" s="186"/>
      <c r="B50" s="187"/>
      <c r="C50" s="187"/>
      <c r="D50" s="194"/>
      <c r="E50" s="194"/>
      <c r="F50" s="194"/>
      <c r="G50" s="195"/>
    </row>
    <row r="51" spans="1:7" ht="15.75" thickBot="1" x14ac:dyDescent="0.3"/>
    <row r="52" spans="1:7" x14ac:dyDescent="0.25">
      <c r="A52" s="137" t="s">
        <v>33</v>
      </c>
      <c r="B52" s="138"/>
      <c r="C52" s="138"/>
      <c r="D52" s="159"/>
      <c r="E52" s="159"/>
      <c r="F52" s="159"/>
      <c r="G52" s="160"/>
    </row>
    <row r="53" spans="1:7" ht="15.75" thickBot="1" x14ac:dyDescent="0.3">
      <c r="A53" s="139"/>
      <c r="B53" s="140"/>
      <c r="C53" s="140"/>
      <c r="D53" s="161"/>
      <c r="E53" s="161"/>
      <c r="F53" s="161"/>
      <c r="G53" s="162"/>
    </row>
    <row r="54" spans="1:7" ht="15.75" thickBot="1" x14ac:dyDescent="0.3">
      <c r="A54" s="56"/>
      <c r="B54" s="56"/>
      <c r="C54" s="56"/>
      <c r="D54" s="57"/>
      <c r="E54" s="57"/>
      <c r="F54" s="57"/>
      <c r="G54" s="57"/>
    </row>
    <row r="55" spans="1:7" ht="15.75" thickBot="1" x14ac:dyDescent="0.3">
      <c r="A55" s="157" t="s">
        <v>22</v>
      </c>
      <c r="B55" s="158"/>
      <c r="C55" s="158"/>
      <c r="D55" s="158"/>
      <c r="E55" s="158"/>
      <c r="F55" s="59"/>
      <c r="G55" s="58" t="e">
        <f>VLOOKUP(F55,Datos!A5:B13,2,0)</f>
        <v>#N/A</v>
      </c>
    </row>
    <row r="57" spans="1:7" ht="15.75" thickBot="1" x14ac:dyDescent="0.3"/>
    <row r="58" spans="1:7" ht="15.75" thickTop="1" x14ac:dyDescent="0.25">
      <c r="A58" s="131" t="s">
        <v>4</v>
      </c>
      <c r="B58" s="132"/>
      <c r="C58" s="132"/>
      <c r="D58" s="132"/>
      <c r="E58" s="132"/>
      <c r="F58" s="132"/>
      <c r="G58" s="133"/>
    </row>
    <row r="59" spans="1:7" ht="15.75" thickBot="1" x14ac:dyDescent="0.3">
      <c r="A59" s="134"/>
      <c r="B59" s="135"/>
      <c r="C59" s="135"/>
      <c r="D59" s="135"/>
      <c r="E59" s="135"/>
      <c r="F59" s="135"/>
      <c r="G59" s="136"/>
    </row>
    <row r="60" spans="1:7" ht="16.5" thickTop="1" thickBot="1" x14ac:dyDescent="0.3"/>
    <row r="61" spans="1:7" ht="14.65" customHeight="1" x14ac:dyDescent="0.25">
      <c r="A61" s="145" t="s">
        <v>5</v>
      </c>
      <c r="B61" s="198"/>
      <c r="C61" s="200" t="e">
        <f>VLOOKUP(B61,Datos!A441:C444,2,0)</f>
        <v>#N/A</v>
      </c>
      <c r="D61" s="147" t="s">
        <v>131</v>
      </c>
      <c r="E61" s="202"/>
      <c r="F61" s="205"/>
      <c r="G61" s="206"/>
    </row>
    <row r="62" spans="1:7" ht="14.65" customHeight="1" thickBot="1" x14ac:dyDescent="0.3">
      <c r="A62" s="146"/>
      <c r="B62" s="199"/>
      <c r="C62" s="201"/>
      <c r="D62" s="203"/>
      <c r="E62" s="204"/>
      <c r="F62" s="207"/>
      <c r="G62" s="208"/>
    </row>
    <row r="63" spans="1:7" ht="6.95" customHeight="1" thickBot="1" x14ac:dyDescent="0.3"/>
    <row r="64" spans="1:7" x14ac:dyDescent="0.25">
      <c r="A64" s="39" t="s">
        <v>9</v>
      </c>
      <c r="B64" s="104"/>
      <c r="C64" s="104"/>
      <c r="D64" s="104"/>
      <c r="E64" s="104"/>
      <c r="F64" s="108"/>
    </row>
    <row r="65" spans="1:6" x14ac:dyDescent="0.25">
      <c r="A65" s="41" t="s">
        <v>10</v>
      </c>
      <c r="B65" s="220"/>
      <c r="C65" s="220"/>
      <c r="D65" s="220"/>
      <c r="E65" s="220"/>
      <c r="F65" s="221"/>
    </row>
    <row r="66" spans="1:6" ht="15.75" thickBot="1" x14ac:dyDescent="0.3">
      <c r="A66" s="43" t="s">
        <v>11</v>
      </c>
      <c r="B66" s="216"/>
      <c r="C66" s="216"/>
      <c r="D66" s="216"/>
      <c r="E66" s="216"/>
      <c r="F66" s="217"/>
    </row>
    <row r="67" spans="1:6" ht="15.75" thickBot="1" x14ac:dyDescent="0.3"/>
    <row r="68" spans="1:6" x14ac:dyDescent="0.25">
      <c r="A68" s="39" t="s">
        <v>6</v>
      </c>
      <c r="B68" s="51" t="s">
        <v>463</v>
      </c>
      <c r="C68" s="25"/>
      <c r="D68" s="25"/>
      <c r="E68" s="25"/>
      <c r="F68" s="26"/>
    </row>
    <row r="69" spans="1:6" x14ac:dyDescent="0.25">
      <c r="A69" s="41" t="s">
        <v>7</v>
      </c>
      <c r="B69" s="52" t="s">
        <v>1546</v>
      </c>
      <c r="C69" s="220"/>
      <c r="D69" s="220"/>
      <c r="E69" s="220"/>
      <c r="F69" s="221"/>
    </row>
    <row r="70" spans="1:6" ht="15.75" thickBot="1" x14ac:dyDescent="0.3">
      <c r="A70" s="43" t="s">
        <v>8</v>
      </c>
      <c r="B70" s="53" t="s">
        <v>464</v>
      </c>
      <c r="C70" s="216"/>
      <c r="D70" s="216"/>
      <c r="E70" s="216"/>
      <c r="F70" s="217"/>
    </row>
    <row r="71" spans="1:6" ht="15.75" thickBot="1" x14ac:dyDescent="0.3"/>
    <row r="72" spans="1:6" ht="15.75" thickBot="1" x14ac:dyDescent="0.3">
      <c r="A72" s="153" t="s">
        <v>465</v>
      </c>
      <c r="B72" s="154"/>
      <c r="C72" s="14"/>
      <c r="D72" s="54" t="s">
        <v>12</v>
      </c>
      <c r="E72" s="15"/>
      <c r="F72" s="13" t="e">
        <f>VLOOKUP(E72,Datos!A448:B449,2,0)</f>
        <v>#N/A</v>
      </c>
    </row>
    <row r="73" spans="1:6" ht="15.75" thickBot="1" x14ac:dyDescent="0.3"/>
    <row r="74" spans="1:6" x14ac:dyDescent="0.25">
      <c r="A74" s="100" t="s">
        <v>1540</v>
      </c>
      <c r="B74" s="101"/>
      <c r="C74" s="101"/>
      <c r="D74" s="104"/>
      <c r="E74" s="104"/>
      <c r="F74" s="40" t="e">
        <f>VLOOKUP(D74,Datos!A518:B766,2,0)</f>
        <v>#N/A</v>
      </c>
    </row>
    <row r="75" spans="1:6" ht="15.75" thickBot="1" x14ac:dyDescent="0.3">
      <c r="A75" s="102" t="s">
        <v>13</v>
      </c>
      <c r="B75" s="103"/>
      <c r="C75" s="103"/>
      <c r="D75" s="216"/>
      <c r="E75" s="216"/>
      <c r="F75" s="44" t="e">
        <f>VLOOKUP(D75,Datos!A453:B504,2,0)</f>
        <v>#N/A</v>
      </c>
    </row>
    <row r="76" spans="1:6" ht="15.75" thickBot="1" x14ac:dyDescent="0.3"/>
    <row r="77" spans="1:6" ht="15.75" thickBot="1" x14ac:dyDescent="0.3">
      <c r="A77" s="218" t="s">
        <v>186</v>
      </c>
      <c r="B77" s="219"/>
      <c r="C77" s="119"/>
      <c r="D77" s="119"/>
      <c r="E77" s="119"/>
      <c r="F77" s="13" t="e">
        <f>VLOOKUP(C77,Datos!A508:B514,2,0)</f>
        <v>#N/A</v>
      </c>
    </row>
    <row r="78" spans="1:6" ht="15.75" thickBot="1" x14ac:dyDescent="0.3">
      <c r="C78" s="55"/>
      <c r="D78" s="55"/>
      <c r="E78" s="55"/>
    </row>
    <row r="79" spans="1:6" ht="15.75" thickBot="1" x14ac:dyDescent="0.3">
      <c r="A79" s="218" t="s">
        <v>14</v>
      </c>
      <c r="B79" s="219"/>
      <c r="C79" s="119"/>
      <c r="D79" s="119"/>
      <c r="E79" s="120"/>
    </row>
    <row r="81" spans="1:7" ht="15.75" thickBot="1" x14ac:dyDescent="0.3"/>
    <row r="82" spans="1:7" ht="15.75" thickTop="1" x14ac:dyDescent="0.25">
      <c r="A82" s="131" t="s">
        <v>1530</v>
      </c>
      <c r="B82" s="132"/>
      <c r="C82" s="132"/>
      <c r="D82" s="132"/>
      <c r="E82" s="132"/>
      <c r="F82" s="132"/>
      <c r="G82" s="133"/>
    </row>
    <row r="83" spans="1:7" ht="15.75" thickBot="1" x14ac:dyDescent="0.3">
      <c r="A83" s="134"/>
      <c r="B83" s="135"/>
      <c r="C83" s="135"/>
      <c r="D83" s="135"/>
      <c r="E83" s="135"/>
      <c r="F83" s="135"/>
      <c r="G83" s="136"/>
    </row>
    <row r="84" spans="1:7" ht="16.5" thickTop="1" thickBot="1" x14ac:dyDescent="0.3"/>
    <row r="85" spans="1:7" x14ac:dyDescent="0.25">
      <c r="A85" s="137" t="s">
        <v>1531</v>
      </c>
      <c r="B85" s="138"/>
      <c r="C85" s="138"/>
      <c r="D85" s="141"/>
      <c r="E85" s="141"/>
      <c r="F85" s="141"/>
      <c r="G85" s="142"/>
    </row>
    <row r="86" spans="1:7" ht="15.75" thickBot="1" x14ac:dyDescent="0.3">
      <c r="A86" s="139"/>
      <c r="B86" s="140"/>
      <c r="C86" s="140"/>
      <c r="D86" s="143"/>
      <c r="E86" s="143"/>
      <c r="F86" s="143"/>
      <c r="G86" s="144"/>
    </row>
    <row r="89" spans="1:7" ht="15.75" thickBot="1" x14ac:dyDescent="0.3"/>
    <row r="90" spans="1:7" ht="15.75" thickBot="1" x14ac:dyDescent="0.3">
      <c r="B90" s="118" t="s">
        <v>35</v>
      </c>
      <c r="C90" s="118"/>
      <c r="D90" s="118"/>
      <c r="E90" s="118"/>
      <c r="F90" s="118"/>
      <c r="G90" s="38" t="s">
        <v>462</v>
      </c>
    </row>
    <row r="91" spans="1:7" x14ac:dyDescent="0.25">
      <c r="A91" s="39" t="s">
        <v>0</v>
      </c>
      <c r="B91" s="150"/>
      <c r="C91" s="150"/>
      <c r="D91" s="150"/>
      <c r="E91" s="150"/>
      <c r="F91" s="150"/>
      <c r="G91" s="40" t="e">
        <f>VLOOKUP(B91,Datos!$A$17:$B$44,2,0)</f>
        <v>#N/A</v>
      </c>
    </row>
    <row r="92" spans="1:7" x14ac:dyDescent="0.25">
      <c r="A92" s="96" t="s">
        <v>2087</v>
      </c>
      <c r="B92" s="151"/>
      <c r="C92" s="151"/>
      <c r="D92" s="151"/>
      <c r="E92" s="151"/>
      <c r="F92" s="151"/>
      <c r="G92" s="97" t="e">
        <f>VLOOKUP(B92,Datos!C17:D85,2,0)</f>
        <v>#N/A</v>
      </c>
    </row>
    <row r="93" spans="1:7" x14ac:dyDescent="0.25">
      <c r="A93" s="41" t="s">
        <v>1</v>
      </c>
      <c r="B93" s="151"/>
      <c r="C93" s="151"/>
      <c r="D93" s="151"/>
      <c r="E93" s="151"/>
      <c r="F93" s="151"/>
      <c r="G93" s="42" t="e">
        <f>VLOOKUP(B93,Datos!A118:B392,2,0)</f>
        <v>#N/A</v>
      </c>
    </row>
    <row r="94" spans="1:7" x14ac:dyDescent="0.25">
      <c r="A94" s="41" t="s">
        <v>34</v>
      </c>
      <c r="B94" s="151"/>
      <c r="C94" s="151"/>
      <c r="D94" s="151"/>
      <c r="E94" s="151"/>
      <c r="F94" s="151"/>
      <c r="G94" s="42" t="e">
        <f>VLOOKUP(B94,Datos!A89:B114,2,0)</f>
        <v>#N/A</v>
      </c>
    </row>
    <row r="95" spans="1:7" ht="15.75" thickBot="1" x14ac:dyDescent="0.3">
      <c r="A95" s="43" t="s">
        <v>2</v>
      </c>
      <c r="B95" s="152"/>
      <c r="C95" s="152"/>
      <c r="D95" s="152"/>
      <c r="E95" s="152"/>
      <c r="F95" s="152"/>
      <c r="G95" s="44" t="e">
        <f>VLOOKUP(B95,Datos!A396:B437,2,0)</f>
        <v>#N/A</v>
      </c>
    </row>
    <row r="96" spans="1:7" ht="15.75" thickBot="1" x14ac:dyDescent="0.3">
      <c r="E96" s="45"/>
      <c r="F96" s="45"/>
    </row>
    <row r="97" spans="1:7" ht="15.75" thickBot="1" x14ac:dyDescent="0.3">
      <c r="C97" s="147" t="s">
        <v>35</v>
      </c>
      <c r="D97" s="148"/>
      <c r="E97" s="148"/>
      <c r="F97" s="148"/>
      <c r="G97" s="27" t="s">
        <v>462</v>
      </c>
    </row>
    <row r="98" spans="1:7" ht="15.75" thickBot="1" x14ac:dyDescent="0.3">
      <c r="A98" s="153" t="s">
        <v>838</v>
      </c>
      <c r="B98" s="154"/>
      <c r="C98" s="149"/>
      <c r="D98" s="149"/>
      <c r="E98" s="149"/>
      <c r="F98" s="149"/>
      <c r="G98" s="46"/>
    </row>
    <row r="99" spans="1:7" ht="15.75" thickBot="1" x14ac:dyDescent="0.3">
      <c r="E99" s="45"/>
      <c r="F99" s="45"/>
    </row>
    <row r="100" spans="1:7" ht="15.75" thickBot="1" x14ac:dyDescent="0.3">
      <c r="C100" s="147" t="s">
        <v>35</v>
      </c>
      <c r="D100" s="148"/>
      <c r="E100" s="148"/>
      <c r="F100" s="148"/>
      <c r="G100" s="27" t="s">
        <v>462</v>
      </c>
    </row>
    <row r="101" spans="1:7" x14ac:dyDescent="0.25">
      <c r="A101" s="100" t="s">
        <v>1193</v>
      </c>
      <c r="B101" s="101"/>
      <c r="C101" s="104"/>
      <c r="D101" s="104"/>
      <c r="E101" s="104"/>
      <c r="F101" s="104"/>
      <c r="G101" s="40" t="e">
        <f>VLOOKUP(C101,Datos!A791:B817,2,0)</f>
        <v>#N/A</v>
      </c>
    </row>
    <row r="102" spans="1:7" ht="15.75" thickBot="1" x14ac:dyDescent="0.3">
      <c r="A102" s="102" t="s">
        <v>1194</v>
      </c>
      <c r="B102" s="103"/>
      <c r="C102" s="105"/>
      <c r="D102" s="106"/>
      <c r="E102" s="106"/>
      <c r="F102" s="107"/>
      <c r="G102" s="44"/>
    </row>
    <row r="103" spans="1:7" ht="6.95" customHeight="1" thickBot="1" x14ac:dyDescent="0.3">
      <c r="A103" s="70"/>
      <c r="B103" s="71"/>
      <c r="C103" s="73"/>
      <c r="D103" s="73"/>
      <c r="E103" s="73"/>
      <c r="F103" s="73"/>
      <c r="G103" s="72"/>
    </row>
    <row r="104" spans="1:7" x14ac:dyDescent="0.25">
      <c r="A104" s="100" t="s">
        <v>2014</v>
      </c>
      <c r="B104" s="101"/>
      <c r="C104" s="104"/>
      <c r="D104" s="104"/>
      <c r="E104" s="104"/>
      <c r="F104" s="104"/>
      <c r="G104" s="40" t="e">
        <f>VLOOKUP(C104,Datos!A1154:B11180,2,0)</f>
        <v>#N/A</v>
      </c>
    </row>
    <row r="105" spans="1:7" ht="15.75" thickBot="1" x14ac:dyDescent="0.3">
      <c r="A105" s="102" t="s">
        <v>2015</v>
      </c>
      <c r="B105" s="103"/>
      <c r="C105" s="105"/>
      <c r="D105" s="106"/>
      <c r="E105" s="106"/>
      <c r="F105" s="107"/>
      <c r="G105" s="44"/>
    </row>
    <row r="106" spans="1:7" ht="15.75" thickBot="1" x14ac:dyDescent="0.3">
      <c r="E106" s="45"/>
      <c r="F106" s="45"/>
    </row>
    <row r="107" spans="1:7" x14ac:dyDescent="0.25">
      <c r="A107" s="209" t="s">
        <v>3</v>
      </c>
      <c r="B107" s="210"/>
      <c r="C107" s="210"/>
      <c r="D107" s="210"/>
      <c r="E107" s="210"/>
      <c r="F107" s="210"/>
      <c r="G107" s="211"/>
    </row>
    <row r="108" spans="1:7" x14ac:dyDescent="0.25">
      <c r="A108" s="47">
        <v>1</v>
      </c>
      <c r="B108" s="151"/>
      <c r="C108" s="151"/>
      <c r="D108" s="214" t="s">
        <v>129</v>
      </c>
      <c r="E108" s="48">
        <v>6</v>
      </c>
      <c r="F108" s="151"/>
      <c r="G108" s="212"/>
    </row>
    <row r="109" spans="1:7" x14ac:dyDescent="0.25">
      <c r="A109" s="47">
        <v>2</v>
      </c>
      <c r="B109" s="151"/>
      <c r="C109" s="151"/>
      <c r="D109" s="214"/>
      <c r="E109" s="48">
        <v>7</v>
      </c>
      <c r="F109" s="151"/>
      <c r="G109" s="212"/>
    </row>
    <row r="110" spans="1:7" x14ac:dyDescent="0.25">
      <c r="A110" s="47">
        <v>3</v>
      </c>
      <c r="B110" s="151"/>
      <c r="C110" s="151"/>
      <c r="D110" s="214"/>
      <c r="E110" s="48">
        <v>8</v>
      </c>
      <c r="F110" s="151"/>
      <c r="G110" s="212"/>
    </row>
    <row r="111" spans="1:7" x14ac:dyDescent="0.25">
      <c r="A111" s="47">
        <v>4</v>
      </c>
      <c r="B111" s="151"/>
      <c r="C111" s="151"/>
      <c r="D111" s="214"/>
      <c r="E111" s="48">
        <v>9</v>
      </c>
      <c r="F111" s="151"/>
      <c r="G111" s="212"/>
    </row>
    <row r="112" spans="1:7" ht="15.75" thickBot="1" x14ac:dyDescent="0.3">
      <c r="A112" s="49">
        <v>5</v>
      </c>
      <c r="B112" s="152"/>
      <c r="C112" s="152"/>
      <c r="D112" s="215"/>
      <c r="E112" s="50">
        <v>10</v>
      </c>
      <c r="F112" s="152"/>
      <c r="G112" s="213"/>
    </row>
    <row r="113" spans="1:7" ht="15.75" thickBot="1" x14ac:dyDescent="0.3"/>
    <row r="114" spans="1:7" ht="15.75" thickTop="1" x14ac:dyDescent="0.25">
      <c r="A114" s="131" t="s">
        <v>1545</v>
      </c>
      <c r="B114" s="132"/>
      <c r="C114" s="132"/>
      <c r="D114" s="132"/>
      <c r="E114" s="132"/>
      <c r="F114" s="132"/>
      <c r="G114" s="133"/>
    </row>
    <row r="115" spans="1:7" ht="15.75" thickBot="1" x14ac:dyDescent="0.3">
      <c r="A115" s="134"/>
      <c r="B115" s="135"/>
      <c r="C115" s="135"/>
      <c r="D115" s="135"/>
      <c r="E115" s="135"/>
      <c r="F115" s="135"/>
      <c r="G115" s="136"/>
    </row>
    <row r="116" spans="1:7" ht="16.5" thickTop="1" thickBot="1" x14ac:dyDescent="0.3"/>
    <row r="117" spans="1:7" x14ac:dyDescent="0.25">
      <c r="A117" s="145" t="s">
        <v>5</v>
      </c>
      <c r="B117" s="198"/>
      <c r="C117" s="200" t="e">
        <f>VLOOKUP(B117,Datos!A441:C444,2,0)</f>
        <v>#N/A</v>
      </c>
      <c r="D117" s="147" t="s">
        <v>131</v>
      </c>
      <c r="E117" s="202"/>
      <c r="F117" s="205"/>
      <c r="G117" s="206"/>
    </row>
    <row r="118" spans="1:7" ht="15.75" thickBot="1" x14ac:dyDescent="0.3">
      <c r="A118" s="146"/>
      <c r="B118" s="199"/>
      <c r="C118" s="201"/>
      <c r="D118" s="203"/>
      <c r="E118" s="204"/>
      <c r="F118" s="207"/>
      <c r="G118" s="208"/>
    </row>
    <row r="119" spans="1:7" ht="6.95" customHeight="1" thickBot="1" x14ac:dyDescent="0.3"/>
    <row r="120" spans="1:7" x14ac:dyDescent="0.25">
      <c r="A120" s="39" t="s">
        <v>9</v>
      </c>
      <c r="B120" s="104"/>
      <c r="C120" s="104"/>
      <c r="D120" s="104"/>
      <c r="E120" s="104"/>
      <c r="F120" s="108"/>
    </row>
    <row r="121" spans="1:7" x14ac:dyDescent="0.25">
      <c r="A121" s="41" t="s">
        <v>10</v>
      </c>
      <c r="B121" s="220"/>
      <c r="C121" s="220"/>
      <c r="D121" s="220"/>
      <c r="E121" s="220"/>
      <c r="F121" s="221"/>
    </row>
    <row r="122" spans="1:7" ht="15.75" thickBot="1" x14ac:dyDescent="0.3">
      <c r="A122" s="43" t="s">
        <v>11</v>
      </c>
      <c r="B122" s="216"/>
      <c r="C122" s="216"/>
      <c r="D122" s="216"/>
      <c r="E122" s="216"/>
      <c r="F122" s="217"/>
    </row>
    <row r="123" spans="1:7" ht="15.75" thickBot="1" x14ac:dyDescent="0.3"/>
    <row r="124" spans="1:7" x14ac:dyDescent="0.25">
      <c r="A124" s="39" t="s">
        <v>6</v>
      </c>
      <c r="B124" s="51" t="s">
        <v>463</v>
      </c>
      <c r="C124" s="25"/>
      <c r="D124" s="25"/>
      <c r="E124" s="25"/>
      <c r="F124" s="26"/>
    </row>
    <row r="125" spans="1:7" x14ac:dyDescent="0.25">
      <c r="A125" s="41" t="s">
        <v>7</v>
      </c>
      <c r="B125" s="52" t="s">
        <v>1546</v>
      </c>
      <c r="C125" s="220"/>
      <c r="D125" s="220"/>
      <c r="E125" s="220"/>
      <c r="F125" s="221"/>
    </row>
    <row r="126" spans="1:7" ht="15.75" thickBot="1" x14ac:dyDescent="0.3">
      <c r="A126" s="43" t="s">
        <v>8</v>
      </c>
      <c r="B126" s="53" t="s">
        <v>464</v>
      </c>
      <c r="C126" s="216"/>
      <c r="D126" s="216"/>
      <c r="E126" s="216"/>
      <c r="F126" s="217"/>
    </row>
    <row r="127" spans="1:7" ht="15.75" thickBot="1" x14ac:dyDescent="0.3"/>
    <row r="128" spans="1:7" ht="15.75" thickBot="1" x14ac:dyDescent="0.3">
      <c r="A128" s="153" t="s">
        <v>465</v>
      </c>
      <c r="B128" s="154"/>
      <c r="C128" s="14"/>
      <c r="D128" s="54" t="s">
        <v>12</v>
      </c>
      <c r="E128" s="15"/>
      <c r="F128" s="13" t="e">
        <f>VLOOKUP(E128,Datos!A448:B449,2,0)</f>
        <v>#N/A</v>
      </c>
    </row>
    <row r="129" spans="1:7" x14ac:dyDescent="0.25">
      <c r="A129" s="100" t="s">
        <v>1540</v>
      </c>
      <c r="B129" s="101"/>
      <c r="C129" s="101"/>
      <c r="D129" s="104"/>
      <c r="E129" s="104"/>
      <c r="F129" s="40" t="e">
        <f>VLOOKUP(D129,Datos!A518:B766,2,0)</f>
        <v>#N/A</v>
      </c>
    </row>
    <row r="130" spans="1:7" ht="15.75" thickBot="1" x14ac:dyDescent="0.3">
      <c r="A130" s="102" t="s">
        <v>13</v>
      </c>
      <c r="B130" s="103"/>
      <c r="C130" s="103"/>
      <c r="D130" s="216"/>
      <c r="E130" s="216"/>
      <c r="F130" s="44" t="e">
        <f>VLOOKUP(D130,Datos!A453:B504,2,0)</f>
        <v>#N/A</v>
      </c>
    </row>
    <row r="131" spans="1:7" ht="15.75" thickBot="1" x14ac:dyDescent="0.3">
      <c r="A131" s="218" t="s">
        <v>186</v>
      </c>
      <c r="B131" s="219"/>
      <c r="C131" s="119"/>
      <c r="D131" s="119"/>
      <c r="E131" s="119"/>
      <c r="F131" s="13" t="e">
        <f>VLOOKUP(C131,Datos!A508:B514,2,0)</f>
        <v>#N/A</v>
      </c>
    </row>
    <row r="132" spans="1:7" ht="15.75" thickBot="1" x14ac:dyDescent="0.3">
      <c r="C132" s="55"/>
      <c r="D132" s="55"/>
      <c r="E132" s="55"/>
    </row>
    <row r="133" spans="1:7" ht="15.75" thickBot="1" x14ac:dyDescent="0.3">
      <c r="A133" s="218" t="s">
        <v>14</v>
      </c>
      <c r="B133" s="219"/>
      <c r="C133" s="119"/>
      <c r="D133" s="119"/>
      <c r="E133" s="120"/>
    </row>
    <row r="140" spans="1:7" x14ac:dyDescent="0.25">
      <c r="A140" s="99" t="s">
        <v>2090</v>
      </c>
      <c r="B140" s="222"/>
      <c r="C140" s="222"/>
      <c r="D140" s="222"/>
      <c r="E140" s="223"/>
      <c r="F140" s="30" t="s">
        <v>2091</v>
      </c>
    </row>
    <row r="141" spans="1:7" ht="23.25" x14ac:dyDescent="0.25">
      <c r="A141" s="99"/>
      <c r="B141" s="222"/>
      <c r="C141" s="222"/>
      <c r="D141" s="222"/>
      <c r="E141" s="223"/>
      <c r="F141" s="224"/>
      <c r="G141" s="224"/>
    </row>
    <row r="156" spans="2:7" ht="15.75" thickBot="1" x14ac:dyDescent="0.3"/>
    <row r="157" spans="2:7" x14ac:dyDescent="0.25">
      <c r="B157" s="121" t="s">
        <v>195</v>
      </c>
      <c r="C157" s="122"/>
      <c r="D157" s="122"/>
      <c r="E157" s="122"/>
      <c r="F157" s="122"/>
      <c r="G157" s="123"/>
    </row>
    <row r="158" spans="2:7" ht="15.75" thickBot="1" x14ac:dyDescent="0.3">
      <c r="B158" s="124"/>
      <c r="C158" s="125"/>
      <c r="D158" s="125"/>
      <c r="E158" s="125"/>
      <c r="F158" s="125"/>
      <c r="G158" s="126"/>
    </row>
    <row r="159" spans="2:7" x14ac:dyDescent="0.25">
      <c r="B159" s="127" t="s">
        <v>196</v>
      </c>
      <c r="C159" s="128"/>
      <c r="D159" s="129" t="s">
        <v>197</v>
      </c>
      <c r="E159" s="129"/>
      <c r="F159" s="129"/>
      <c r="G159" s="130"/>
    </row>
    <row r="160" spans="2:7" x14ac:dyDescent="0.25">
      <c r="B160" s="109"/>
      <c r="C160" s="110"/>
      <c r="D160" s="113"/>
      <c r="E160" s="113"/>
      <c r="F160" s="113"/>
      <c r="G160" s="114"/>
    </row>
    <row r="161" spans="1:7" x14ac:dyDescent="0.25">
      <c r="B161" s="109" t="s">
        <v>198</v>
      </c>
      <c r="C161" s="110"/>
      <c r="D161" s="113" t="s">
        <v>199</v>
      </c>
      <c r="E161" s="113"/>
      <c r="F161" s="113"/>
      <c r="G161" s="114"/>
    </row>
    <row r="162" spans="1:7" x14ac:dyDescent="0.25">
      <c r="B162" s="109"/>
      <c r="C162" s="110"/>
      <c r="D162" s="113"/>
      <c r="E162" s="113"/>
      <c r="F162" s="113"/>
      <c r="G162" s="114"/>
    </row>
    <row r="163" spans="1:7" x14ac:dyDescent="0.25">
      <c r="B163" s="109" t="s">
        <v>200</v>
      </c>
      <c r="C163" s="110"/>
      <c r="D163" s="113" t="s">
        <v>201</v>
      </c>
      <c r="E163" s="113"/>
      <c r="F163" s="113"/>
      <c r="G163" s="114"/>
    </row>
    <row r="164" spans="1:7" x14ac:dyDescent="0.25">
      <c r="B164" s="109"/>
      <c r="C164" s="110"/>
      <c r="D164" s="113"/>
      <c r="E164" s="113"/>
      <c r="F164" s="113"/>
      <c r="G164" s="114"/>
    </row>
    <row r="165" spans="1:7" x14ac:dyDescent="0.25">
      <c r="B165" s="109" t="s">
        <v>202</v>
      </c>
      <c r="C165" s="110"/>
      <c r="D165" s="113" t="s">
        <v>203</v>
      </c>
      <c r="E165" s="113"/>
      <c r="F165" s="113"/>
      <c r="G165" s="114"/>
    </row>
    <row r="166" spans="1:7" x14ac:dyDescent="0.25">
      <c r="B166" s="109"/>
      <c r="C166" s="110"/>
      <c r="D166" s="113"/>
      <c r="E166" s="113"/>
      <c r="F166" s="113"/>
      <c r="G166" s="114"/>
    </row>
    <row r="167" spans="1:7" x14ac:dyDescent="0.25">
      <c r="B167" s="109" t="s">
        <v>204</v>
      </c>
      <c r="C167" s="110"/>
      <c r="D167" s="113" t="s">
        <v>205</v>
      </c>
      <c r="E167" s="113"/>
      <c r="F167" s="113"/>
      <c r="G167" s="114"/>
    </row>
    <row r="168" spans="1:7" x14ac:dyDescent="0.25">
      <c r="B168" s="109"/>
      <c r="C168" s="110"/>
      <c r="D168" s="113"/>
      <c r="E168" s="113"/>
      <c r="F168" s="113"/>
      <c r="G168" s="114"/>
    </row>
    <row r="169" spans="1:7" x14ac:dyDescent="0.25">
      <c r="B169" s="109"/>
      <c r="C169" s="110"/>
      <c r="D169" s="113"/>
      <c r="E169" s="113"/>
      <c r="F169" s="113"/>
      <c r="G169" s="114"/>
    </row>
    <row r="170" spans="1:7" x14ac:dyDescent="0.25">
      <c r="B170" s="109" t="s">
        <v>206</v>
      </c>
      <c r="C170" s="110"/>
      <c r="D170" s="113" t="s">
        <v>207</v>
      </c>
      <c r="E170" s="113"/>
      <c r="F170" s="113"/>
      <c r="G170" s="114"/>
    </row>
    <row r="171" spans="1:7" x14ac:dyDescent="0.25">
      <c r="B171" s="109"/>
      <c r="C171" s="110"/>
      <c r="D171" s="113"/>
      <c r="E171" s="113"/>
      <c r="F171" s="113"/>
      <c r="G171" s="114"/>
    </row>
    <row r="172" spans="1:7" x14ac:dyDescent="0.25">
      <c r="B172" s="109"/>
      <c r="C172" s="110"/>
      <c r="D172" s="113"/>
      <c r="E172" s="113"/>
      <c r="F172" s="113"/>
      <c r="G172" s="114"/>
    </row>
    <row r="173" spans="1:7" ht="15.75" thickBot="1" x14ac:dyDescent="0.3">
      <c r="B173" s="111"/>
      <c r="C173" s="112"/>
      <c r="D173" s="115"/>
      <c r="E173" s="115"/>
      <c r="F173" s="115"/>
      <c r="G173" s="116"/>
    </row>
    <row r="176" spans="1:7" x14ac:dyDescent="0.25">
      <c r="A176" s="117" t="s">
        <v>208</v>
      </c>
      <c r="B176" s="117"/>
      <c r="C176" s="117"/>
      <c r="D176" s="117"/>
      <c r="E176" s="117"/>
      <c r="F176" s="117"/>
      <c r="G176" s="117"/>
    </row>
  </sheetData>
  <sheetProtection sheet="1" objects="1" scenarios="1"/>
  <mergeCells count="112">
    <mergeCell ref="B140:E141"/>
    <mergeCell ref="F141:G141"/>
    <mergeCell ref="B92:F92"/>
    <mergeCell ref="D61:E62"/>
    <mergeCell ref="F61:G62"/>
    <mergeCell ref="A133:B133"/>
    <mergeCell ref="C133:E133"/>
    <mergeCell ref="A129:C129"/>
    <mergeCell ref="D129:E129"/>
    <mergeCell ref="A130:C130"/>
    <mergeCell ref="D130:E130"/>
    <mergeCell ref="A131:B131"/>
    <mergeCell ref="C131:E131"/>
    <mergeCell ref="B121:F121"/>
    <mergeCell ref="B122:F122"/>
    <mergeCell ref="C125:F125"/>
    <mergeCell ref="C126:F126"/>
    <mergeCell ref="A128:B128"/>
    <mergeCell ref="B64:F64"/>
    <mergeCell ref="B65:F65"/>
    <mergeCell ref="B66:F66"/>
    <mergeCell ref="C69:F69"/>
    <mergeCell ref="D74:E74"/>
    <mergeCell ref="D75:E75"/>
    <mergeCell ref="A77:B77"/>
    <mergeCell ref="A79:B79"/>
    <mergeCell ref="C77:E77"/>
    <mergeCell ref="A58:G59"/>
    <mergeCell ref="A61:A62"/>
    <mergeCell ref="B61:B62"/>
    <mergeCell ref="B117:B118"/>
    <mergeCell ref="C117:C118"/>
    <mergeCell ref="D117:E118"/>
    <mergeCell ref="F117:G118"/>
    <mergeCell ref="B110:C110"/>
    <mergeCell ref="B111:C111"/>
    <mergeCell ref="A107:G107"/>
    <mergeCell ref="B108:C108"/>
    <mergeCell ref="B109:C109"/>
    <mergeCell ref="B112:C112"/>
    <mergeCell ref="F108:G108"/>
    <mergeCell ref="F109:G109"/>
    <mergeCell ref="F110:G110"/>
    <mergeCell ref="F111:G111"/>
    <mergeCell ref="F112:G112"/>
    <mergeCell ref="D108:D112"/>
    <mergeCell ref="C61:C62"/>
    <mergeCell ref="C70:F70"/>
    <mergeCell ref="A72:B72"/>
    <mergeCell ref="A74:C74"/>
    <mergeCell ref="A75:C75"/>
    <mergeCell ref="A1:G1"/>
    <mergeCell ref="A2:G2"/>
    <mergeCell ref="A55:E55"/>
    <mergeCell ref="A52:C53"/>
    <mergeCell ref="D52:G53"/>
    <mergeCell ref="A12:G13"/>
    <mergeCell ref="A4:G8"/>
    <mergeCell ref="A10:G10"/>
    <mergeCell ref="A23:C24"/>
    <mergeCell ref="D23:G24"/>
    <mergeCell ref="A26:G26"/>
    <mergeCell ref="A46:G47"/>
    <mergeCell ref="A43:E44"/>
    <mergeCell ref="F43:G44"/>
    <mergeCell ref="A27:G41"/>
    <mergeCell ref="A16:C16"/>
    <mergeCell ref="D16:F16"/>
    <mergeCell ref="A18:C18"/>
    <mergeCell ref="A20:C21"/>
    <mergeCell ref="D20:G21"/>
    <mergeCell ref="A49:C50"/>
    <mergeCell ref="D49:G50"/>
    <mergeCell ref="E18:F18"/>
    <mergeCell ref="C79:E79"/>
    <mergeCell ref="B157:G158"/>
    <mergeCell ref="B159:C160"/>
    <mergeCell ref="D159:G160"/>
    <mergeCell ref="B161:C162"/>
    <mergeCell ref="D161:G162"/>
    <mergeCell ref="A82:G83"/>
    <mergeCell ref="A85:C86"/>
    <mergeCell ref="D85:G86"/>
    <mergeCell ref="A114:G115"/>
    <mergeCell ref="A117:A118"/>
    <mergeCell ref="A101:B101"/>
    <mergeCell ref="A102:B102"/>
    <mergeCell ref="C97:F97"/>
    <mergeCell ref="C98:F98"/>
    <mergeCell ref="C100:F100"/>
    <mergeCell ref="C101:F101"/>
    <mergeCell ref="C102:F102"/>
    <mergeCell ref="B91:F91"/>
    <mergeCell ref="B93:F93"/>
    <mergeCell ref="B90:F90"/>
    <mergeCell ref="B94:F94"/>
    <mergeCell ref="B95:F95"/>
    <mergeCell ref="A98:B98"/>
    <mergeCell ref="A104:B104"/>
    <mergeCell ref="A105:B105"/>
    <mergeCell ref="C104:F104"/>
    <mergeCell ref="C105:F105"/>
    <mergeCell ref="B120:F120"/>
    <mergeCell ref="B170:C173"/>
    <mergeCell ref="D170:G173"/>
    <mergeCell ref="A176:G176"/>
    <mergeCell ref="B165:C166"/>
    <mergeCell ref="D165:G166"/>
    <mergeCell ref="B167:C169"/>
    <mergeCell ref="D167:G169"/>
    <mergeCell ref="B163:C164"/>
    <mergeCell ref="D163:G164"/>
  </mergeCells>
  <dataValidations disablePrompts="1" count="2">
    <dataValidation type="textLength" allowBlank="1" showInputMessage="1" showErrorMessage="1" sqref="C68:F68 C124:F124">
      <formula1>4</formula1>
      <formula2>4</formula2>
    </dataValidation>
    <dataValidation type="list" allowBlank="1" showInputMessage="1" showErrorMessage="1" sqref="C101:F101">
      <formula1>Areas_Scopus</formula1>
    </dataValidation>
  </dataValidations>
  <printOptions horizontalCentered="1"/>
  <pageMargins left="0.78740157480314965" right="0.78740157480314965" top="1.5748031496062993" bottom="0.98425196850393704" header="0.51181102362204722" footer="0.51181102362204722"/>
  <pageSetup paperSize="9" orientation="portrait" r:id="rId1"/>
  <headerFooter>
    <oddHeader>&amp;L&amp;G&amp;C&amp;G&amp;R&amp;G</oddHeader>
    <oddFooter>&amp;CTeléfono de información administrativa 012, o bien, 983 327 850&amp;R&amp;P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6">
        <x14:dataValidation type="list" allowBlank="1" showInputMessage="1" showErrorMessage="1">
          <x14:formula1>
            <xm:f>Datos!$F$824:$F$1146</xm:f>
          </x14:formula1>
          <xm:sqref>C102:F103</xm:sqref>
        </x14:dataValidation>
        <x14:dataValidation type="list" allowBlank="1" showInputMessage="1" showErrorMessage="1">
          <x14:formula1>
            <xm:f>Datos!$A$5:$A$13</xm:f>
          </x14:formula1>
          <xm:sqref>F55</xm:sqref>
        </x14:dataValidation>
        <x14:dataValidation type="list" allowBlank="1" showInputMessage="1" showErrorMessage="1">
          <x14:formula1>
            <xm:f>Datos!$A$17:$A$44</xm:f>
          </x14:formula1>
          <xm:sqref>B91:F91</xm:sqref>
        </x14:dataValidation>
        <x14:dataValidation type="list" allowBlank="1" showInputMessage="1" showErrorMessage="1">
          <x14:formula1>
            <xm:f>Datos!$A$118:$A$392</xm:f>
          </x14:formula1>
          <xm:sqref>B93:F93</xm:sqref>
        </x14:dataValidation>
        <x14:dataValidation type="list" allowBlank="1" showInputMessage="1" showErrorMessage="1">
          <x14:formula1>
            <xm:f>Datos!$A$89:$A$114</xm:f>
          </x14:formula1>
          <xm:sqref>B94:F94</xm:sqref>
        </x14:dataValidation>
        <x14:dataValidation type="list" allowBlank="1" showInputMessage="1" showErrorMessage="1">
          <x14:formula1>
            <xm:f>Datos!$A$396:$A$437</xm:f>
          </x14:formula1>
          <xm:sqref>B95:F95</xm:sqref>
        </x14:dataValidation>
        <x14:dataValidation type="list" allowBlank="1" showInputMessage="1" showErrorMessage="1">
          <x14:formula1>
            <xm:f>Datos!$A$441:$A$444</xm:f>
          </x14:formula1>
          <xm:sqref>B61:B62 B117:B118</xm:sqref>
        </x14:dataValidation>
        <x14:dataValidation type="list" allowBlank="1" showInputMessage="1" showErrorMessage="1">
          <x14:formula1>
            <xm:f>Datos!$A$448:$A$449</xm:f>
          </x14:formula1>
          <xm:sqref>E72 E128</xm:sqref>
        </x14:dataValidation>
        <x14:dataValidation type="list" allowBlank="1" showInputMessage="1" showErrorMessage="1">
          <x14:formula1>
            <xm:f>Datos!$A$453:$A$504</xm:f>
          </x14:formula1>
          <xm:sqref>D75:E75 D130:E130</xm:sqref>
        </x14:dataValidation>
        <x14:dataValidation type="list" allowBlank="1" showInputMessage="1" showErrorMessage="1">
          <x14:formula1>
            <xm:f>Datos!$A$518:$A$766</xm:f>
          </x14:formula1>
          <xm:sqref>D74:E74 D129:E129</xm:sqref>
        </x14:dataValidation>
        <x14:dataValidation type="list" allowBlank="1" showInputMessage="1" showErrorMessage="1">
          <x14:formula1>
            <xm:f>Datos!$A$508:$A$514</xm:f>
          </x14:formula1>
          <xm:sqref>C77:E77 C131:E131</xm:sqref>
        </x14:dataValidation>
        <x14:dataValidation type="list" allowBlank="1" showInputMessage="1" showErrorMessage="1">
          <x14:formula1>
            <xm:f>Datos!$A$782:$A$784</xm:f>
          </x14:formula1>
          <xm:sqref>C98:F98</xm:sqref>
        </x14:dataValidation>
        <x14:dataValidation type="list" allowBlank="1" showInputMessage="1" showErrorMessage="1">
          <x14:formula1>
            <xm:f>Datos!$E$7:$E$10</xm:f>
          </x14:formula1>
          <xm:sqref>D16 G16</xm:sqref>
        </x14:dataValidation>
        <x14:dataValidation type="list" allowBlank="1" showInputMessage="1" showErrorMessage="1">
          <x14:formula1>
            <xm:f>Datos!$A$1151:$A$1154</xm:f>
          </x14:formula1>
          <xm:sqref>C104:F104</xm:sqref>
        </x14:dataValidation>
        <x14:dataValidation type="list" allowBlank="1" showInputMessage="1" showErrorMessage="1">
          <x14:formula1>
            <xm:f>Datos!$F$1159:$F$1412</xm:f>
          </x14:formula1>
          <xm:sqref>C105:F105</xm:sqref>
        </x14:dataValidation>
        <x14:dataValidation type="list" allowBlank="1" showInputMessage="1" showErrorMessage="1">
          <x14:formula1>
            <xm:f>Datos!$C$17:$C$85</xm:f>
          </x14:formula1>
          <xm:sqref>B92:F92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O1412"/>
  <sheetViews>
    <sheetView workbookViewId="0"/>
  </sheetViews>
  <sheetFormatPr baseColWidth="10" defaultRowHeight="15" x14ac:dyDescent="0.25"/>
  <cols>
    <col min="1" max="1" width="46.5703125" bestFit="1" customWidth="1"/>
    <col min="3" max="3" width="57" bestFit="1" customWidth="1"/>
    <col min="5" max="5" width="24.28515625" bestFit="1" customWidth="1"/>
    <col min="6" max="7" width="11.42578125" customWidth="1"/>
    <col min="9" max="9" width="71.85546875" customWidth="1"/>
  </cols>
  <sheetData>
    <row r="3" spans="1:15" x14ac:dyDescent="0.25">
      <c r="A3" s="225" t="s">
        <v>23</v>
      </c>
      <c r="B3" s="225"/>
      <c r="G3" s="18" t="s">
        <v>2089</v>
      </c>
    </row>
    <row r="4" spans="1:15" x14ac:dyDescent="0.25">
      <c r="A4" s="4" t="s">
        <v>38</v>
      </c>
      <c r="B4" s="4" t="s">
        <v>37</v>
      </c>
      <c r="D4" s="17" t="s">
        <v>741</v>
      </c>
      <c r="G4" s="18">
        <v>2021</v>
      </c>
    </row>
    <row r="5" spans="1:15" x14ac:dyDescent="0.25">
      <c r="A5" s="5" t="s">
        <v>24</v>
      </c>
      <c r="B5" s="3">
        <v>5</v>
      </c>
      <c r="D5" s="17" t="s">
        <v>742</v>
      </c>
      <c r="G5" s="18">
        <v>2022</v>
      </c>
    </row>
    <row r="6" spans="1:15" x14ac:dyDescent="0.25">
      <c r="A6" s="5" t="s">
        <v>25</v>
      </c>
      <c r="B6" s="3">
        <v>9</v>
      </c>
      <c r="G6" s="18">
        <v>2023</v>
      </c>
    </row>
    <row r="7" spans="1:15" x14ac:dyDescent="0.25">
      <c r="A7" s="5" t="s">
        <v>26</v>
      </c>
      <c r="B7" s="3">
        <v>24</v>
      </c>
      <c r="E7" s="18" t="s">
        <v>1522</v>
      </c>
      <c r="G7" s="18">
        <v>2024</v>
      </c>
    </row>
    <row r="8" spans="1:15" x14ac:dyDescent="0.25">
      <c r="A8" s="5" t="s">
        <v>27</v>
      </c>
      <c r="B8" s="3">
        <v>34</v>
      </c>
      <c r="E8" s="18" t="s">
        <v>1523</v>
      </c>
      <c r="G8" s="18">
        <v>2025</v>
      </c>
    </row>
    <row r="9" spans="1:15" x14ac:dyDescent="0.25">
      <c r="A9" s="5" t="s">
        <v>28</v>
      </c>
      <c r="B9" s="3">
        <v>37</v>
      </c>
      <c r="E9" s="18" t="s">
        <v>1524</v>
      </c>
      <c r="G9" s="18">
        <v>2026</v>
      </c>
    </row>
    <row r="10" spans="1:15" x14ac:dyDescent="0.25">
      <c r="A10" s="5" t="s">
        <v>32</v>
      </c>
      <c r="B10" s="3">
        <v>40</v>
      </c>
      <c r="E10" s="18" t="s">
        <v>1525</v>
      </c>
      <c r="G10" s="18">
        <v>2027</v>
      </c>
    </row>
    <row r="11" spans="1:15" x14ac:dyDescent="0.25">
      <c r="A11" s="5" t="s">
        <v>29</v>
      </c>
      <c r="B11" s="3">
        <v>42</v>
      </c>
      <c r="G11" s="18">
        <v>2028</v>
      </c>
    </row>
    <row r="12" spans="1:15" x14ac:dyDescent="0.25">
      <c r="A12" s="5" t="s">
        <v>30</v>
      </c>
      <c r="B12" s="3">
        <v>47</v>
      </c>
      <c r="G12" s="18">
        <v>2029</v>
      </c>
    </row>
    <row r="13" spans="1:15" x14ac:dyDescent="0.25">
      <c r="A13" s="5" t="s">
        <v>31</v>
      </c>
      <c r="B13" s="3">
        <v>49</v>
      </c>
      <c r="G13" s="18">
        <v>2030</v>
      </c>
    </row>
    <row r="15" spans="1:15" x14ac:dyDescent="0.25">
      <c r="A15" s="225" t="s">
        <v>2085</v>
      </c>
      <c r="B15" s="225"/>
      <c r="C15" s="225" t="s">
        <v>2086</v>
      </c>
      <c r="D15" s="225"/>
      <c r="E15" s="76"/>
      <c r="F15" s="77"/>
      <c r="G15" s="77"/>
      <c r="I15" s="225" t="s">
        <v>744</v>
      </c>
      <c r="J15" s="225"/>
      <c r="K15" s="76"/>
      <c r="L15" s="77"/>
      <c r="M15" s="77"/>
      <c r="N15" s="77"/>
      <c r="O15" s="77"/>
    </row>
    <row r="16" spans="1:15" ht="45" x14ac:dyDescent="0.25">
      <c r="A16" s="16" t="s">
        <v>38</v>
      </c>
      <c r="B16" s="82" t="s">
        <v>36</v>
      </c>
      <c r="C16" s="16" t="s">
        <v>38</v>
      </c>
      <c r="D16" s="82" t="s">
        <v>36</v>
      </c>
      <c r="E16" s="76"/>
      <c r="F16" s="78"/>
      <c r="G16" s="77"/>
      <c r="I16" s="225" t="s">
        <v>745</v>
      </c>
      <c r="J16" s="225"/>
      <c r="K16" s="76"/>
      <c r="L16" s="77"/>
      <c r="M16" s="77"/>
      <c r="N16" s="77"/>
      <c r="O16" s="77"/>
    </row>
    <row r="17" spans="1:15" ht="45" x14ac:dyDescent="0.25">
      <c r="A17" s="65" t="s">
        <v>39</v>
      </c>
      <c r="B17" s="64">
        <v>101</v>
      </c>
      <c r="C17" s="65" t="s">
        <v>2018</v>
      </c>
      <c r="D17" s="98">
        <v>10</v>
      </c>
      <c r="E17" s="79"/>
      <c r="F17" s="78"/>
      <c r="G17" s="81"/>
      <c r="I17" s="16" t="s">
        <v>38</v>
      </c>
      <c r="J17" s="82" t="s">
        <v>36</v>
      </c>
      <c r="K17" s="76"/>
      <c r="L17" s="77"/>
      <c r="M17" s="77"/>
      <c r="N17" s="78"/>
      <c r="O17" s="77"/>
    </row>
    <row r="18" spans="1:15" x14ac:dyDescent="0.25">
      <c r="A18" s="65" t="s">
        <v>40</v>
      </c>
      <c r="B18" s="64">
        <v>102</v>
      </c>
      <c r="C18" s="65" t="s">
        <v>2019</v>
      </c>
      <c r="D18" s="98">
        <v>11</v>
      </c>
      <c r="E18" s="79"/>
      <c r="F18" s="78"/>
      <c r="G18" s="81"/>
      <c r="I18" s="89" t="s">
        <v>746</v>
      </c>
      <c r="J18" s="88">
        <v>1</v>
      </c>
      <c r="K18" s="90"/>
      <c r="L18" s="91"/>
      <c r="M18" s="91"/>
      <c r="N18" s="78"/>
      <c r="O18" s="92"/>
    </row>
    <row r="19" spans="1:15" x14ac:dyDescent="0.25">
      <c r="A19" s="65" t="s">
        <v>41</v>
      </c>
      <c r="B19" s="64">
        <v>103</v>
      </c>
      <c r="C19" s="65" t="s">
        <v>2020</v>
      </c>
      <c r="D19" s="98">
        <v>12</v>
      </c>
      <c r="E19" s="79"/>
      <c r="F19" s="78"/>
      <c r="G19" s="81"/>
      <c r="I19" s="89" t="s">
        <v>747</v>
      </c>
      <c r="J19" s="88">
        <v>2</v>
      </c>
      <c r="K19" s="90"/>
      <c r="L19" s="91"/>
      <c r="M19" s="91"/>
      <c r="N19" s="78"/>
      <c r="O19" s="92"/>
    </row>
    <row r="20" spans="1:15" x14ac:dyDescent="0.25">
      <c r="A20" s="65" t="s">
        <v>42</v>
      </c>
      <c r="B20" s="64">
        <v>104</v>
      </c>
      <c r="C20" s="65" t="s">
        <v>2021</v>
      </c>
      <c r="D20" s="98">
        <v>20</v>
      </c>
      <c r="E20" s="79"/>
      <c r="F20" s="78"/>
      <c r="G20" s="81"/>
      <c r="I20" s="89" t="s">
        <v>748</v>
      </c>
      <c r="J20" s="88">
        <v>3</v>
      </c>
      <c r="K20" s="90"/>
      <c r="L20" s="91"/>
      <c r="M20" s="91"/>
      <c r="N20" s="78"/>
      <c r="O20" s="92"/>
    </row>
    <row r="21" spans="1:15" x14ac:dyDescent="0.25">
      <c r="A21" s="65" t="s">
        <v>43</v>
      </c>
      <c r="B21" s="64">
        <v>201</v>
      </c>
      <c r="C21" s="65" t="s">
        <v>2022</v>
      </c>
      <c r="D21" s="98">
        <v>23</v>
      </c>
      <c r="E21" s="79"/>
      <c r="F21" s="78"/>
      <c r="G21" s="81"/>
      <c r="I21" s="89" t="s">
        <v>749</v>
      </c>
      <c r="J21" s="88">
        <v>5</v>
      </c>
      <c r="K21" s="90"/>
      <c r="L21" s="91"/>
      <c r="M21" s="91"/>
      <c r="N21" s="78"/>
      <c r="O21" s="92"/>
    </row>
    <row r="22" spans="1:15" x14ac:dyDescent="0.25">
      <c r="A22" s="65" t="s">
        <v>44</v>
      </c>
      <c r="B22" s="64">
        <v>202</v>
      </c>
      <c r="C22" s="65" t="s">
        <v>2023</v>
      </c>
      <c r="D22" s="98">
        <v>24</v>
      </c>
      <c r="E22" s="79"/>
      <c r="F22" s="78"/>
      <c r="G22" s="81"/>
      <c r="I22" s="89" t="s">
        <v>750</v>
      </c>
      <c r="J22" s="88">
        <v>6</v>
      </c>
      <c r="K22" s="90"/>
      <c r="L22" s="91"/>
      <c r="M22" s="91"/>
      <c r="N22" s="78"/>
      <c r="O22" s="92"/>
    </row>
    <row r="23" spans="1:15" x14ac:dyDescent="0.25">
      <c r="A23" s="65" t="s">
        <v>45</v>
      </c>
      <c r="B23" s="64">
        <v>203</v>
      </c>
      <c r="C23" s="65" t="s">
        <v>90</v>
      </c>
      <c r="D23" s="98">
        <v>30</v>
      </c>
      <c r="E23" s="79"/>
      <c r="F23" s="78"/>
      <c r="G23" s="81"/>
      <c r="I23" s="89" t="s">
        <v>751</v>
      </c>
      <c r="J23" s="88">
        <v>7</v>
      </c>
      <c r="K23" s="90"/>
      <c r="L23" s="91"/>
      <c r="M23" s="91"/>
      <c r="N23" s="78"/>
      <c r="O23" s="92"/>
    </row>
    <row r="24" spans="1:15" x14ac:dyDescent="0.25">
      <c r="A24" s="65" t="s">
        <v>46</v>
      </c>
      <c r="B24" s="64">
        <v>204</v>
      </c>
      <c r="C24" s="65" t="s">
        <v>2024</v>
      </c>
      <c r="D24" s="98">
        <v>35</v>
      </c>
      <c r="E24" s="79"/>
      <c r="F24" s="78"/>
      <c r="G24" s="81"/>
      <c r="I24" s="89" t="s">
        <v>752</v>
      </c>
      <c r="J24" s="88">
        <v>8</v>
      </c>
      <c r="K24" s="90"/>
      <c r="L24" s="91"/>
      <c r="M24" s="91"/>
      <c r="N24" s="78"/>
      <c r="O24" s="92"/>
    </row>
    <row r="25" spans="1:15" x14ac:dyDescent="0.25">
      <c r="A25" s="65" t="s">
        <v>47</v>
      </c>
      <c r="B25" s="64">
        <v>205</v>
      </c>
      <c r="C25" s="65" t="s">
        <v>2025</v>
      </c>
      <c r="D25" s="98">
        <v>36</v>
      </c>
      <c r="E25" s="79"/>
      <c r="F25" s="78"/>
      <c r="G25" s="81"/>
      <c r="I25" s="89" t="s">
        <v>753</v>
      </c>
      <c r="J25" s="88">
        <v>9</v>
      </c>
      <c r="K25" s="90"/>
      <c r="L25" s="91"/>
      <c r="M25" s="91"/>
      <c r="N25" s="78"/>
      <c r="O25" s="92"/>
    </row>
    <row r="26" spans="1:15" x14ac:dyDescent="0.25">
      <c r="A26" s="65" t="s">
        <v>48</v>
      </c>
      <c r="B26" s="64">
        <v>206</v>
      </c>
      <c r="C26" s="65" t="s">
        <v>2026</v>
      </c>
      <c r="D26" s="98">
        <v>37</v>
      </c>
      <c r="E26" s="79"/>
      <c r="F26" s="78"/>
      <c r="G26" s="81"/>
      <c r="I26" s="89" t="s">
        <v>754</v>
      </c>
      <c r="J26" s="88">
        <v>10</v>
      </c>
      <c r="K26" s="90"/>
      <c r="L26" s="91"/>
      <c r="M26" s="91"/>
      <c r="N26" s="78"/>
      <c r="O26" s="92"/>
    </row>
    <row r="27" spans="1:15" x14ac:dyDescent="0.25">
      <c r="A27" s="65" t="s">
        <v>49</v>
      </c>
      <c r="B27" s="64">
        <v>207</v>
      </c>
      <c r="C27" s="65" t="s">
        <v>2027</v>
      </c>
      <c r="D27" s="98">
        <v>38</v>
      </c>
      <c r="E27" s="79"/>
      <c r="F27" s="78"/>
      <c r="G27" s="81"/>
      <c r="I27" s="89" t="s">
        <v>755</v>
      </c>
      <c r="J27" s="88">
        <v>11</v>
      </c>
      <c r="K27" s="90"/>
      <c r="L27" s="91"/>
      <c r="M27" s="91"/>
      <c r="N27" s="78"/>
      <c r="O27" s="92"/>
    </row>
    <row r="28" spans="1:15" x14ac:dyDescent="0.25">
      <c r="A28" s="65" t="s">
        <v>50</v>
      </c>
      <c r="B28" s="64">
        <v>208</v>
      </c>
      <c r="C28" s="65" t="s">
        <v>2028</v>
      </c>
      <c r="D28" s="98">
        <v>40</v>
      </c>
      <c r="E28" s="79"/>
      <c r="F28" s="78"/>
      <c r="G28" s="81"/>
      <c r="I28" s="89" t="s">
        <v>756</v>
      </c>
      <c r="J28" s="88">
        <v>12</v>
      </c>
      <c r="K28" s="90"/>
      <c r="L28" s="91"/>
      <c r="M28" s="91"/>
      <c r="N28" s="78"/>
      <c r="O28" s="92"/>
    </row>
    <row r="29" spans="1:15" x14ac:dyDescent="0.25">
      <c r="A29" s="65" t="s">
        <v>51</v>
      </c>
      <c r="B29" s="64">
        <v>209</v>
      </c>
      <c r="C29" s="65" t="s">
        <v>2029</v>
      </c>
      <c r="D29" s="98">
        <v>49</v>
      </c>
      <c r="E29" s="79"/>
      <c r="F29" s="78"/>
      <c r="G29" s="81"/>
      <c r="I29" s="89" t="s">
        <v>757</v>
      </c>
      <c r="J29" s="88">
        <v>13</v>
      </c>
      <c r="K29" s="90"/>
      <c r="L29" s="91"/>
      <c r="M29" s="91"/>
      <c r="N29" s="78"/>
      <c r="O29" s="92"/>
    </row>
    <row r="30" spans="1:15" x14ac:dyDescent="0.25">
      <c r="A30" s="65" t="s">
        <v>52</v>
      </c>
      <c r="B30" s="64">
        <v>301</v>
      </c>
      <c r="C30" s="65" t="s">
        <v>2030</v>
      </c>
      <c r="D30" s="98">
        <v>410</v>
      </c>
      <c r="E30" s="79"/>
      <c r="F30" s="78"/>
      <c r="G30" s="81"/>
      <c r="I30" s="89" t="s">
        <v>758</v>
      </c>
      <c r="J30" s="88">
        <v>14</v>
      </c>
      <c r="K30" s="90"/>
      <c r="L30" s="91"/>
      <c r="M30" s="91"/>
      <c r="N30" s="78"/>
      <c r="O30" s="92"/>
    </row>
    <row r="31" spans="1:15" x14ac:dyDescent="0.25">
      <c r="A31" s="65" t="s">
        <v>53</v>
      </c>
      <c r="B31" s="64">
        <v>302</v>
      </c>
      <c r="C31" s="65" t="s">
        <v>2031</v>
      </c>
      <c r="D31" s="98">
        <v>411</v>
      </c>
      <c r="E31" s="79"/>
      <c r="F31" s="78"/>
      <c r="G31" s="81"/>
      <c r="I31" s="89" t="s">
        <v>759</v>
      </c>
      <c r="J31" s="88">
        <v>15</v>
      </c>
      <c r="K31" s="90"/>
      <c r="L31" s="91"/>
      <c r="M31" s="91"/>
      <c r="N31" s="78"/>
      <c r="O31" s="92"/>
    </row>
    <row r="32" spans="1:15" x14ac:dyDescent="0.25">
      <c r="A32" s="65" t="s">
        <v>54</v>
      </c>
      <c r="B32" s="64">
        <v>303</v>
      </c>
      <c r="C32" s="65" t="s">
        <v>2032</v>
      </c>
      <c r="D32" s="98">
        <v>412</v>
      </c>
      <c r="E32" s="79"/>
      <c r="F32" s="78"/>
      <c r="G32" s="81"/>
      <c r="I32" s="89" t="s">
        <v>760</v>
      </c>
      <c r="J32" s="88">
        <v>16</v>
      </c>
      <c r="K32" s="90"/>
      <c r="L32" s="91"/>
      <c r="M32" s="91"/>
      <c r="N32" s="78"/>
      <c r="O32" s="92"/>
    </row>
    <row r="33" spans="1:15" x14ac:dyDescent="0.25">
      <c r="A33" s="65" t="s">
        <v>55</v>
      </c>
      <c r="B33" s="64">
        <v>304</v>
      </c>
      <c r="C33" s="65" t="s">
        <v>2033</v>
      </c>
      <c r="D33" s="98">
        <v>513</v>
      </c>
      <c r="E33" s="79"/>
      <c r="F33" s="78"/>
      <c r="G33" s="81"/>
      <c r="I33" s="89" t="s">
        <v>761</v>
      </c>
      <c r="J33" s="88">
        <v>17</v>
      </c>
      <c r="K33" s="90"/>
      <c r="L33" s="91"/>
      <c r="M33" s="91"/>
      <c r="N33" s="78"/>
      <c r="O33" s="92"/>
    </row>
    <row r="34" spans="1:15" x14ac:dyDescent="0.25">
      <c r="A34" s="65" t="s">
        <v>56</v>
      </c>
      <c r="B34" s="64">
        <v>305</v>
      </c>
      <c r="C34" s="65" t="s">
        <v>2034</v>
      </c>
      <c r="D34" s="98">
        <v>60</v>
      </c>
      <c r="E34" s="79"/>
      <c r="F34" s="78"/>
      <c r="G34" s="81"/>
      <c r="I34" s="89" t="s">
        <v>762</v>
      </c>
      <c r="J34" s="88">
        <v>18</v>
      </c>
      <c r="K34" s="90"/>
      <c r="L34" s="91"/>
      <c r="M34" s="91"/>
      <c r="N34" s="78"/>
      <c r="O34" s="92"/>
    </row>
    <row r="35" spans="1:15" x14ac:dyDescent="0.25">
      <c r="A35" s="65" t="s">
        <v>57</v>
      </c>
      <c r="B35" s="64">
        <v>306</v>
      </c>
      <c r="C35" s="65" t="s">
        <v>2035</v>
      </c>
      <c r="D35" s="98">
        <v>614</v>
      </c>
      <c r="E35" s="79"/>
      <c r="F35" s="78"/>
      <c r="G35" s="81"/>
      <c r="I35" s="89" t="s">
        <v>763</v>
      </c>
      <c r="J35" s="88">
        <v>19</v>
      </c>
      <c r="K35" s="90"/>
      <c r="L35" s="91"/>
      <c r="M35" s="91"/>
      <c r="N35" s="78"/>
      <c r="O35" s="92"/>
    </row>
    <row r="36" spans="1:15" x14ac:dyDescent="0.25">
      <c r="A36" s="65" t="s">
        <v>58</v>
      </c>
      <c r="B36" s="64">
        <v>307</v>
      </c>
      <c r="C36" s="65" t="s">
        <v>2036</v>
      </c>
      <c r="D36" s="98">
        <v>615</v>
      </c>
      <c r="E36" s="79"/>
      <c r="F36" s="78"/>
      <c r="G36" s="81"/>
      <c r="I36" s="89" t="s">
        <v>764</v>
      </c>
      <c r="J36" s="88">
        <v>20</v>
      </c>
      <c r="K36" s="90"/>
      <c r="L36" s="91"/>
      <c r="M36" s="91"/>
      <c r="N36" s="78"/>
      <c r="O36" s="92"/>
    </row>
    <row r="37" spans="1:15" x14ac:dyDescent="0.25">
      <c r="A37" s="65" t="s">
        <v>59</v>
      </c>
      <c r="B37" s="64">
        <v>308</v>
      </c>
      <c r="C37" s="65" t="s">
        <v>2037</v>
      </c>
      <c r="D37" s="98">
        <v>616</v>
      </c>
      <c r="E37" s="79"/>
      <c r="F37" s="78"/>
      <c r="G37" s="81"/>
      <c r="I37" s="89" t="s">
        <v>765</v>
      </c>
      <c r="J37" s="88">
        <v>21</v>
      </c>
      <c r="K37" s="90"/>
      <c r="L37" s="91"/>
      <c r="M37" s="91"/>
      <c r="N37" s="78"/>
      <c r="O37" s="92"/>
    </row>
    <row r="38" spans="1:15" x14ac:dyDescent="0.25">
      <c r="A38" s="65" t="s">
        <v>60</v>
      </c>
      <c r="B38" s="64">
        <v>401</v>
      </c>
      <c r="C38" s="65" t="s">
        <v>2038</v>
      </c>
      <c r="D38" s="98">
        <v>617</v>
      </c>
      <c r="E38" s="79"/>
      <c r="F38" s="78"/>
      <c r="G38" s="81"/>
      <c r="I38" s="89" t="s">
        <v>766</v>
      </c>
      <c r="J38" s="88">
        <v>22</v>
      </c>
      <c r="K38" s="90"/>
      <c r="L38" s="91"/>
      <c r="M38" s="91"/>
      <c r="N38" s="78"/>
      <c r="O38" s="92"/>
    </row>
    <row r="39" spans="1:15" x14ac:dyDescent="0.25">
      <c r="A39" s="65" t="s">
        <v>61</v>
      </c>
      <c r="B39" s="64">
        <v>402</v>
      </c>
      <c r="C39" s="65" t="s">
        <v>2039</v>
      </c>
      <c r="D39" s="98">
        <v>70</v>
      </c>
      <c r="E39" s="79"/>
      <c r="F39" s="78"/>
      <c r="G39" s="81"/>
      <c r="I39" s="89" t="s">
        <v>767</v>
      </c>
      <c r="J39" s="88">
        <v>23</v>
      </c>
      <c r="K39" s="90"/>
      <c r="L39" s="91"/>
      <c r="M39" s="91"/>
      <c r="N39" s="78"/>
      <c r="O39" s="92"/>
    </row>
    <row r="40" spans="1:15" x14ac:dyDescent="0.25">
      <c r="A40" s="65" t="s">
        <v>62</v>
      </c>
      <c r="B40" s="64">
        <v>403</v>
      </c>
      <c r="C40" s="65" t="s">
        <v>2040</v>
      </c>
      <c r="D40" s="98">
        <v>718</v>
      </c>
      <c r="E40" s="79"/>
      <c r="F40" s="78"/>
      <c r="G40" s="81"/>
      <c r="I40" s="89" t="s">
        <v>768</v>
      </c>
      <c r="J40" s="88">
        <v>24</v>
      </c>
      <c r="K40" s="90"/>
      <c r="L40" s="91"/>
      <c r="M40" s="91"/>
      <c r="N40" s="78"/>
      <c r="O40" s="92"/>
    </row>
    <row r="41" spans="1:15" x14ac:dyDescent="0.25">
      <c r="A41" s="65" t="s">
        <v>63</v>
      </c>
      <c r="B41" s="64">
        <v>404</v>
      </c>
      <c r="C41" s="65" t="s">
        <v>2041</v>
      </c>
      <c r="D41" s="98">
        <v>719</v>
      </c>
      <c r="E41" s="79"/>
      <c r="F41" s="78"/>
      <c r="G41" s="81"/>
      <c r="I41" s="89" t="s">
        <v>769</v>
      </c>
      <c r="J41" s="88">
        <v>25</v>
      </c>
      <c r="K41" s="90"/>
      <c r="L41" s="91"/>
      <c r="M41" s="91"/>
      <c r="N41" s="78"/>
      <c r="O41" s="92"/>
    </row>
    <row r="42" spans="1:15" x14ac:dyDescent="0.25">
      <c r="A42" s="65" t="s">
        <v>64</v>
      </c>
      <c r="B42" s="64">
        <v>405</v>
      </c>
      <c r="C42" s="65" t="s">
        <v>2042</v>
      </c>
      <c r="D42" s="98">
        <v>720</v>
      </c>
      <c r="E42" s="79"/>
      <c r="F42" s="78"/>
      <c r="G42" s="81"/>
      <c r="I42" s="89" t="s">
        <v>770</v>
      </c>
      <c r="J42" s="88">
        <v>26</v>
      </c>
      <c r="K42" s="90"/>
      <c r="L42" s="91"/>
      <c r="M42" s="91"/>
      <c r="N42" s="78"/>
      <c r="O42" s="92"/>
    </row>
    <row r="43" spans="1:15" x14ac:dyDescent="0.25">
      <c r="A43" s="65" t="s">
        <v>65</v>
      </c>
      <c r="B43" s="64">
        <v>406</v>
      </c>
      <c r="C43" s="65" t="s">
        <v>2043</v>
      </c>
      <c r="D43" s="98">
        <v>80</v>
      </c>
      <c r="E43" s="79"/>
      <c r="F43" s="78"/>
      <c r="G43" s="81"/>
      <c r="I43" s="89" t="s">
        <v>771</v>
      </c>
      <c r="J43" s="88">
        <v>27</v>
      </c>
      <c r="K43" s="90"/>
      <c r="L43" s="91"/>
      <c r="M43" s="91"/>
      <c r="N43" s="78"/>
      <c r="O43" s="92"/>
    </row>
    <row r="44" spans="1:15" x14ac:dyDescent="0.25">
      <c r="A44" s="65" t="s">
        <v>66</v>
      </c>
      <c r="B44" s="64">
        <v>407</v>
      </c>
      <c r="C44" s="65" t="s">
        <v>2044</v>
      </c>
      <c r="D44" s="98">
        <v>821</v>
      </c>
      <c r="E44" s="79"/>
      <c r="F44" s="78"/>
      <c r="G44" s="81"/>
      <c r="I44" s="89" t="s">
        <v>772</v>
      </c>
      <c r="J44" s="88">
        <v>28</v>
      </c>
      <c r="K44" s="90"/>
      <c r="L44" s="91"/>
      <c r="M44" s="91"/>
      <c r="N44" s="78"/>
      <c r="O44" s="92"/>
    </row>
    <row r="45" spans="1:15" x14ac:dyDescent="0.25">
      <c r="A45" s="85"/>
      <c r="B45" s="86"/>
      <c r="C45" s="65" t="s">
        <v>2045</v>
      </c>
      <c r="D45" s="98">
        <v>822</v>
      </c>
      <c r="E45" s="79"/>
      <c r="F45" s="78"/>
      <c r="G45" s="81"/>
      <c r="I45" s="87" t="s">
        <v>773</v>
      </c>
      <c r="J45" s="88">
        <v>29</v>
      </c>
      <c r="K45" s="93"/>
      <c r="L45" s="94"/>
      <c r="M45" s="94"/>
      <c r="N45" s="78"/>
      <c r="O45" s="95"/>
    </row>
    <row r="46" spans="1:15" x14ac:dyDescent="0.25">
      <c r="A46" s="85"/>
      <c r="B46" s="86"/>
      <c r="C46" s="65" t="s">
        <v>2046</v>
      </c>
      <c r="D46" s="98">
        <v>823</v>
      </c>
      <c r="E46" s="79"/>
      <c r="F46" s="78"/>
      <c r="G46" s="81"/>
      <c r="I46" s="87" t="s">
        <v>774</v>
      </c>
      <c r="J46" s="88">
        <v>30</v>
      </c>
      <c r="K46" s="93"/>
      <c r="L46" s="94"/>
      <c r="M46" s="94"/>
      <c r="N46" s="78"/>
      <c r="O46" s="95"/>
    </row>
    <row r="47" spans="1:15" x14ac:dyDescent="0.25">
      <c r="A47" s="85"/>
      <c r="B47" s="86"/>
      <c r="C47" s="65" t="s">
        <v>2047</v>
      </c>
      <c r="D47" s="98">
        <v>824</v>
      </c>
      <c r="E47" s="79"/>
      <c r="F47" s="78"/>
      <c r="G47" s="81"/>
      <c r="I47" s="87" t="s">
        <v>775</v>
      </c>
      <c r="J47" s="88">
        <v>31</v>
      </c>
      <c r="K47" s="93"/>
      <c r="L47" s="94"/>
      <c r="M47" s="94"/>
      <c r="N47" s="78"/>
      <c r="O47" s="95"/>
    </row>
    <row r="48" spans="1:15" x14ac:dyDescent="0.25">
      <c r="A48" s="85"/>
      <c r="B48" s="86"/>
      <c r="C48" s="65" t="s">
        <v>2048</v>
      </c>
      <c r="D48" s="98">
        <v>825</v>
      </c>
      <c r="E48" s="79"/>
      <c r="F48" s="78"/>
      <c r="G48" s="81"/>
      <c r="I48" s="87" t="s">
        <v>776</v>
      </c>
      <c r="J48" s="88">
        <v>32</v>
      </c>
      <c r="K48" s="93"/>
      <c r="L48" s="94"/>
      <c r="M48" s="94"/>
      <c r="N48" s="78"/>
      <c r="O48" s="95"/>
    </row>
    <row r="49" spans="1:15" x14ac:dyDescent="0.25">
      <c r="A49" s="85"/>
      <c r="B49" s="86"/>
      <c r="C49" s="65" t="s">
        <v>119</v>
      </c>
      <c r="D49" s="98">
        <v>926</v>
      </c>
      <c r="E49" s="79"/>
      <c r="F49" s="78"/>
      <c r="G49" s="81"/>
      <c r="I49" s="87" t="s">
        <v>777</v>
      </c>
      <c r="J49" s="88">
        <v>33</v>
      </c>
      <c r="K49" s="93"/>
      <c r="L49" s="94"/>
      <c r="M49" s="94"/>
      <c r="N49" s="78"/>
      <c r="O49" s="95"/>
    </row>
    <row r="50" spans="1:15" x14ac:dyDescent="0.25">
      <c r="A50" s="85"/>
      <c r="B50" s="86"/>
      <c r="C50" s="65" t="s">
        <v>2049</v>
      </c>
      <c r="D50" s="98">
        <v>100</v>
      </c>
      <c r="E50" s="79"/>
      <c r="F50" s="78"/>
      <c r="G50" s="81"/>
      <c r="I50" s="87" t="s">
        <v>778</v>
      </c>
      <c r="J50" s="88">
        <v>35</v>
      </c>
      <c r="K50" s="93"/>
      <c r="L50" s="94"/>
      <c r="M50" s="94"/>
      <c r="N50" s="78"/>
      <c r="O50" s="95"/>
    </row>
    <row r="51" spans="1:15" x14ac:dyDescent="0.25">
      <c r="A51" s="85"/>
      <c r="B51" s="86"/>
      <c r="C51" s="65" t="s">
        <v>2050</v>
      </c>
      <c r="D51" s="98">
        <v>1027</v>
      </c>
      <c r="E51" s="79"/>
      <c r="F51" s="78"/>
      <c r="G51" s="81"/>
      <c r="I51" s="87" t="s">
        <v>779</v>
      </c>
      <c r="J51" s="88">
        <v>36</v>
      </c>
      <c r="K51" s="93"/>
      <c r="L51" s="94"/>
      <c r="M51" s="94"/>
      <c r="N51" s="78"/>
      <c r="O51" s="95"/>
    </row>
    <row r="52" spans="1:15" x14ac:dyDescent="0.25">
      <c r="A52" s="85"/>
      <c r="B52" s="86"/>
      <c r="C52" s="65" t="s">
        <v>2051</v>
      </c>
      <c r="D52" s="98">
        <v>1028</v>
      </c>
      <c r="E52" s="79"/>
      <c r="F52" s="78"/>
      <c r="G52" s="81"/>
      <c r="I52" s="87" t="s">
        <v>780</v>
      </c>
      <c r="J52" s="88">
        <v>37</v>
      </c>
      <c r="K52" s="93"/>
      <c r="L52" s="94"/>
      <c r="M52" s="94"/>
      <c r="N52" s="78"/>
      <c r="O52" s="95"/>
    </row>
    <row r="53" spans="1:15" x14ac:dyDescent="0.25">
      <c r="A53" s="85"/>
      <c r="B53" s="86"/>
      <c r="C53" s="65" t="s">
        <v>2052</v>
      </c>
      <c r="D53" s="98">
        <v>1029</v>
      </c>
      <c r="E53" s="79"/>
      <c r="F53" s="78"/>
      <c r="G53" s="81"/>
      <c r="I53" s="87" t="s">
        <v>781</v>
      </c>
      <c r="J53" s="88">
        <v>38</v>
      </c>
      <c r="K53" s="93"/>
      <c r="L53" s="94"/>
      <c r="M53" s="94"/>
      <c r="N53" s="78"/>
      <c r="O53" s="95"/>
    </row>
    <row r="54" spans="1:15" x14ac:dyDescent="0.25">
      <c r="A54" s="85"/>
      <c r="B54" s="86"/>
      <c r="C54" s="65" t="s">
        <v>2053</v>
      </c>
      <c r="D54" s="98">
        <v>1130</v>
      </c>
      <c r="E54" s="79"/>
      <c r="F54" s="78"/>
      <c r="G54" s="81"/>
      <c r="I54" s="87" t="s">
        <v>782</v>
      </c>
      <c r="J54" s="88">
        <v>39</v>
      </c>
      <c r="K54" s="93"/>
      <c r="L54" s="94"/>
      <c r="M54" s="94"/>
      <c r="N54" s="78"/>
      <c r="O54" s="95"/>
    </row>
    <row r="55" spans="1:15" x14ac:dyDescent="0.25">
      <c r="A55" s="85"/>
      <c r="B55" s="86"/>
      <c r="C55" s="65" t="s">
        <v>2054</v>
      </c>
      <c r="D55" s="98">
        <v>120</v>
      </c>
      <c r="E55" s="79"/>
      <c r="F55" s="78"/>
      <c r="G55" s="81"/>
      <c r="I55" s="87" t="s">
        <v>783</v>
      </c>
      <c r="J55" s="88">
        <v>41</v>
      </c>
      <c r="K55" s="93"/>
      <c r="L55" s="94"/>
      <c r="M55" s="94"/>
      <c r="N55" s="78"/>
      <c r="O55" s="95"/>
    </row>
    <row r="56" spans="1:15" x14ac:dyDescent="0.25">
      <c r="A56" s="85"/>
      <c r="B56" s="86"/>
      <c r="C56" s="65" t="s">
        <v>2055</v>
      </c>
      <c r="D56" s="98">
        <v>1231</v>
      </c>
      <c r="E56" s="79"/>
      <c r="F56" s="78"/>
      <c r="G56" s="81"/>
      <c r="I56" s="87" t="s">
        <v>784</v>
      </c>
      <c r="J56" s="88">
        <v>42</v>
      </c>
      <c r="K56" s="93"/>
      <c r="L56" s="94"/>
      <c r="M56" s="94"/>
      <c r="N56" s="78"/>
      <c r="O56" s="95"/>
    </row>
    <row r="57" spans="1:15" x14ac:dyDescent="0.25">
      <c r="A57" s="85"/>
      <c r="B57" s="86"/>
      <c r="C57" s="65" t="s">
        <v>2056</v>
      </c>
      <c r="D57" s="98">
        <v>1232</v>
      </c>
      <c r="E57" s="79"/>
      <c r="F57" s="78"/>
      <c r="G57" s="81"/>
      <c r="I57" s="87" t="s">
        <v>785</v>
      </c>
      <c r="J57" s="88">
        <v>43</v>
      </c>
      <c r="K57" s="93"/>
      <c r="L57" s="94"/>
      <c r="M57" s="94"/>
      <c r="N57" s="78"/>
      <c r="O57" s="95"/>
    </row>
    <row r="58" spans="1:15" x14ac:dyDescent="0.25">
      <c r="A58" s="85"/>
      <c r="B58" s="86"/>
      <c r="C58" s="65" t="s">
        <v>2057</v>
      </c>
      <c r="D58" s="98">
        <v>130</v>
      </c>
      <c r="E58" s="79"/>
      <c r="F58" s="78"/>
      <c r="G58" s="81"/>
      <c r="I58" s="87" t="s">
        <v>786</v>
      </c>
      <c r="J58" s="88">
        <v>45</v>
      </c>
      <c r="K58" s="93"/>
      <c r="L58" s="94"/>
      <c r="M58" s="94"/>
      <c r="N58" s="78"/>
      <c r="O58" s="95"/>
    </row>
    <row r="59" spans="1:15" x14ac:dyDescent="0.25">
      <c r="A59" s="85"/>
      <c r="B59" s="86"/>
      <c r="C59" s="65" t="s">
        <v>2058</v>
      </c>
      <c r="D59" s="98">
        <v>1333</v>
      </c>
      <c r="E59" s="79"/>
      <c r="F59" s="78"/>
      <c r="G59" s="81"/>
      <c r="I59" s="87" t="s">
        <v>787</v>
      </c>
      <c r="J59" s="88">
        <v>46</v>
      </c>
      <c r="K59" s="93"/>
      <c r="L59" s="94"/>
      <c r="M59" s="94"/>
      <c r="N59" s="78"/>
      <c r="O59" s="95"/>
    </row>
    <row r="60" spans="1:15" x14ac:dyDescent="0.25">
      <c r="A60" s="85"/>
      <c r="B60" s="86"/>
      <c r="C60" s="65" t="s">
        <v>2059</v>
      </c>
      <c r="D60" s="98">
        <v>1334</v>
      </c>
      <c r="E60" s="79"/>
      <c r="F60" s="78"/>
      <c r="G60" s="81"/>
      <c r="I60" s="87" t="s">
        <v>788</v>
      </c>
      <c r="J60" s="88">
        <v>47</v>
      </c>
      <c r="K60" s="93"/>
      <c r="L60" s="94"/>
      <c r="M60" s="94"/>
      <c r="N60" s="78"/>
      <c r="O60" s="95"/>
    </row>
    <row r="61" spans="1:15" x14ac:dyDescent="0.25">
      <c r="A61" s="85"/>
      <c r="B61" s="86"/>
      <c r="C61" s="65" t="s">
        <v>2060</v>
      </c>
      <c r="D61" s="98">
        <v>140</v>
      </c>
      <c r="E61" s="79"/>
      <c r="F61" s="78"/>
      <c r="G61" s="81"/>
      <c r="I61" s="87" t="s">
        <v>789</v>
      </c>
      <c r="J61" s="88">
        <v>49</v>
      </c>
      <c r="K61" s="93"/>
      <c r="L61" s="94"/>
      <c r="M61" s="94"/>
      <c r="N61" s="78"/>
      <c r="O61" s="95"/>
    </row>
    <row r="62" spans="1:15" x14ac:dyDescent="0.25">
      <c r="A62" s="85"/>
      <c r="B62" s="86"/>
      <c r="C62" s="65" t="s">
        <v>2061</v>
      </c>
      <c r="D62" s="98">
        <v>1435</v>
      </c>
      <c r="E62" s="79"/>
      <c r="F62" s="78"/>
      <c r="G62" s="81"/>
      <c r="I62" s="87" t="s">
        <v>790</v>
      </c>
      <c r="J62" s="88">
        <v>50</v>
      </c>
      <c r="K62" s="93"/>
      <c r="L62" s="94"/>
      <c r="M62" s="94"/>
      <c r="N62" s="78"/>
      <c r="O62" s="95"/>
    </row>
    <row r="63" spans="1:15" x14ac:dyDescent="0.25">
      <c r="A63" s="85"/>
      <c r="B63" s="86"/>
      <c r="C63" s="65" t="s">
        <v>2062</v>
      </c>
      <c r="D63" s="98">
        <v>1436</v>
      </c>
      <c r="E63" s="79"/>
      <c r="F63" s="78"/>
      <c r="G63" s="81"/>
      <c r="I63" s="87" t="s">
        <v>791</v>
      </c>
      <c r="J63" s="88">
        <v>51</v>
      </c>
      <c r="K63" s="93"/>
      <c r="L63" s="94"/>
      <c r="M63" s="94"/>
      <c r="N63" s="78"/>
      <c r="O63" s="95"/>
    </row>
    <row r="64" spans="1:15" x14ac:dyDescent="0.25">
      <c r="A64" s="85"/>
      <c r="B64" s="86"/>
      <c r="C64" s="65" t="s">
        <v>2063</v>
      </c>
      <c r="D64" s="98">
        <v>1537</v>
      </c>
      <c r="E64" s="79"/>
      <c r="F64" s="78"/>
      <c r="G64" s="81"/>
      <c r="I64" s="87" t="s">
        <v>792</v>
      </c>
      <c r="J64" s="88">
        <v>52</v>
      </c>
      <c r="K64" s="93"/>
      <c r="L64" s="94"/>
      <c r="M64" s="94"/>
      <c r="N64" s="78"/>
      <c r="O64" s="95"/>
    </row>
    <row r="65" spans="1:15" x14ac:dyDescent="0.25">
      <c r="A65" s="85"/>
      <c r="B65" s="86"/>
      <c r="C65" s="65" t="s">
        <v>2064</v>
      </c>
      <c r="D65" s="98">
        <v>160</v>
      </c>
      <c r="E65" s="79"/>
      <c r="F65" s="78"/>
      <c r="G65" s="81"/>
      <c r="I65" s="89" t="s">
        <v>793</v>
      </c>
      <c r="J65" s="88">
        <v>53</v>
      </c>
      <c r="K65" s="90"/>
      <c r="L65" s="91"/>
      <c r="M65" s="91"/>
      <c r="N65" s="78"/>
      <c r="O65" s="92"/>
    </row>
    <row r="66" spans="1:15" x14ac:dyDescent="0.25">
      <c r="A66" s="85"/>
      <c r="B66" s="86"/>
      <c r="C66" s="65" t="s">
        <v>2065</v>
      </c>
      <c r="D66" s="98">
        <v>1638</v>
      </c>
      <c r="E66" s="79"/>
      <c r="F66" s="78"/>
      <c r="G66" s="81"/>
      <c r="I66" s="89" t="s">
        <v>794</v>
      </c>
      <c r="J66" s="88">
        <v>55</v>
      </c>
      <c r="K66" s="90"/>
      <c r="L66" s="91"/>
      <c r="M66" s="91"/>
      <c r="N66" s="78"/>
      <c r="O66" s="92"/>
    </row>
    <row r="67" spans="1:15" x14ac:dyDescent="0.25">
      <c r="A67" s="85"/>
      <c r="B67" s="86"/>
      <c r="C67" s="65" t="s">
        <v>2066</v>
      </c>
      <c r="D67" s="98">
        <v>1639</v>
      </c>
      <c r="E67" s="79"/>
      <c r="F67" s="78"/>
      <c r="G67" s="81"/>
      <c r="I67" s="89" t="s">
        <v>795</v>
      </c>
      <c r="J67" s="88">
        <v>56</v>
      </c>
      <c r="K67" s="90"/>
      <c r="L67" s="91"/>
      <c r="M67" s="91"/>
      <c r="N67" s="78"/>
      <c r="O67" s="92"/>
    </row>
    <row r="68" spans="1:15" x14ac:dyDescent="0.25">
      <c r="A68" s="85"/>
      <c r="B68" s="86"/>
      <c r="C68" s="65" t="s">
        <v>2067</v>
      </c>
      <c r="D68" s="98">
        <v>1640</v>
      </c>
      <c r="E68" s="79"/>
      <c r="F68" s="78"/>
      <c r="G68" s="81"/>
      <c r="I68" s="89" t="s">
        <v>796</v>
      </c>
      <c r="J68" s="88">
        <v>58</v>
      </c>
      <c r="K68" s="90"/>
      <c r="L68" s="91"/>
      <c r="M68" s="91"/>
      <c r="N68" s="78"/>
      <c r="O68" s="92"/>
    </row>
    <row r="69" spans="1:15" x14ac:dyDescent="0.25">
      <c r="A69" s="85"/>
      <c r="B69" s="86"/>
      <c r="C69" s="65" t="s">
        <v>2068</v>
      </c>
      <c r="D69" s="98">
        <v>170</v>
      </c>
      <c r="E69" s="79"/>
      <c r="F69" s="78"/>
      <c r="G69" s="81"/>
      <c r="I69" s="89" t="s">
        <v>797</v>
      </c>
      <c r="J69" s="88">
        <v>59</v>
      </c>
      <c r="K69" s="90"/>
      <c r="L69" s="91"/>
      <c r="M69" s="91"/>
      <c r="N69" s="78"/>
      <c r="O69" s="92"/>
    </row>
    <row r="70" spans="1:15" x14ac:dyDescent="0.25">
      <c r="A70" s="85"/>
      <c r="B70" s="86"/>
      <c r="C70" s="65" t="s">
        <v>2069</v>
      </c>
      <c r="D70" s="98">
        <v>1741</v>
      </c>
      <c r="E70" s="79"/>
      <c r="F70" s="78"/>
      <c r="G70" s="81"/>
      <c r="I70" s="89" t="s">
        <v>798</v>
      </c>
      <c r="J70" s="88">
        <v>60</v>
      </c>
      <c r="K70" s="90"/>
      <c r="L70" s="91"/>
      <c r="M70" s="91"/>
      <c r="N70" s="78"/>
      <c r="O70" s="92"/>
    </row>
    <row r="71" spans="1:15" x14ac:dyDescent="0.25">
      <c r="A71" s="85"/>
      <c r="B71" s="86"/>
      <c r="C71" s="65" t="s">
        <v>2070</v>
      </c>
      <c r="D71" s="98">
        <v>1742</v>
      </c>
      <c r="E71" s="79"/>
      <c r="F71" s="78"/>
      <c r="G71" s="81"/>
      <c r="I71" s="89" t="s">
        <v>799</v>
      </c>
      <c r="J71" s="88">
        <v>61</v>
      </c>
      <c r="K71" s="90"/>
      <c r="L71" s="91"/>
      <c r="M71" s="91"/>
      <c r="N71" s="78"/>
      <c r="O71" s="92"/>
    </row>
    <row r="72" spans="1:15" x14ac:dyDescent="0.25">
      <c r="A72" s="85"/>
      <c r="B72" s="86"/>
      <c r="C72" s="65" t="s">
        <v>2071</v>
      </c>
      <c r="D72" s="98">
        <v>1743</v>
      </c>
      <c r="E72" s="79"/>
      <c r="F72" s="78"/>
      <c r="G72" s="81"/>
      <c r="I72" s="89" t="s">
        <v>800</v>
      </c>
      <c r="J72" s="88">
        <v>62</v>
      </c>
      <c r="K72" s="90"/>
      <c r="L72" s="91"/>
      <c r="M72" s="91"/>
      <c r="N72" s="78"/>
      <c r="O72" s="92"/>
    </row>
    <row r="73" spans="1:15" x14ac:dyDescent="0.25">
      <c r="A73" s="85"/>
      <c r="B73" s="86"/>
      <c r="C73" s="65" t="s">
        <v>2072</v>
      </c>
      <c r="D73" s="98">
        <v>1744</v>
      </c>
      <c r="E73" s="79"/>
      <c r="F73" s="78"/>
      <c r="G73" s="81"/>
      <c r="I73" s="89" t="s">
        <v>801</v>
      </c>
      <c r="J73" s="88">
        <v>63</v>
      </c>
      <c r="K73" s="90"/>
      <c r="L73" s="91"/>
      <c r="M73" s="91"/>
      <c r="N73" s="78"/>
      <c r="O73" s="92"/>
    </row>
    <row r="74" spans="1:15" x14ac:dyDescent="0.25">
      <c r="A74" s="85"/>
      <c r="B74" s="86"/>
      <c r="C74" s="65" t="s">
        <v>2073</v>
      </c>
      <c r="D74" s="98">
        <v>1745</v>
      </c>
      <c r="E74" s="79"/>
      <c r="F74" s="78"/>
      <c r="G74" s="81"/>
      <c r="I74" s="89" t="s">
        <v>802</v>
      </c>
      <c r="J74" s="88">
        <v>64</v>
      </c>
      <c r="K74" s="90"/>
      <c r="L74" s="91"/>
      <c r="M74" s="91"/>
      <c r="N74" s="78"/>
      <c r="O74" s="92"/>
    </row>
    <row r="75" spans="1:15" x14ac:dyDescent="0.25">
      <c r="A75" s="85"/>
      <c r="B75" s="86"/>
      <c r="C75" s="65" t="s">
        <v>2074</v>
      </c>
      <c r="D75" s="98">
        <v>180</v>
      </c>
      <c r="E75" s="79"/>
      <c r="F75" s="78"/>
      <c r="G75" s="81"/>
      <c r="I75" s="89" t="s">
        <v>803</v>
      </c>
      <c r="J75" s="88">
        <v>65</v>
      </c>
      <c r="K75" s="90"/>
      <c r="L75" s="91"/>
      <c r="M75" s="91"/>
      <c r="N75" s="78"/>
      <c r="O75" s="92"/>
    </row>
    <row r="76" spans="1:15" x14ac:dyDescent="0.25">
      <c r="A76" s="85"/>
      <c r="B76" s="86"/>
      <c r="C76" s="65" t="s">
        <v>2075</v>
      </c>
      <c r="D76" s="98">
        <v>1846</v>
      </c>
      <c r="E76" s="79"/>
      <c r="F76" s="78"/>
      <c r="G76" s="81"/>
      <c r="I76" s="89" t="s">
        <v>804</v>
      </c>
      <c r="J76" s="88">
        <v>66</v>
      </c>
      <c r="K76" s="90"/>
      <c r="L76" s="91"/>
      <c r="M76" s="91"/>
      <c r="N76" s="78"/>
      <c r="O76" s="92"/>
    </row>
    <row r="77" spans="1:15" x14ac:dyDescent="0.25">
      <c r="A77" s="85"/>
      <c r="B77" s="86"/>
      <c r="C77" s="65" t="s">
        <v>2076</v>
      </c>
      <c r="D77" s="98">
        <v>1847</v>
      </c>
      <c r="E77" s="79"/>
      <c r="F77" s="78"/>
      <c r="G77" s="81"/>
      <c r="I77" s="89" t="s">
        <v>805</v>
      </c>
      <c r="J77" s="88">
        <v>68</v>
      </c>
      <c r="K77" s="90"/>
      <c r="L77" s="91"/>
      <c r="M77" s="91"/>
      <c r="N77" s="78"/>
      <c r="O77" s="92"/>
    </row>
    <row r="78" spans="1:15" x14ac:dyDescent="0.25">
      <c r="A78" s="85"/>
      <c r="B78" s="86"/>
      <c r="C78" s="65" t="s">
        <v>2077</v>
      </c>
      <c r="D78" s="98">
        <v>1848</v>
      </c>
      <c r="E78" s="79"/>
      <c r="F78" s="78"/>
      <c r="G78" s="81"/>
      <c r="I78" s="89" t="s">
        <v>806</v>
      </c>
      <c r="J78" s="88">
        <v>69</v>
      </c>
      <c r="K78" s="90"/>
      <c r="L78" s="91"/>
      <c r="M78" s="91"/>
      <c r="N78" s="78"/>
      <c r="O78" s="92"/>
    </row>
    <row r="79" spans="1:15" x14ac:dyDescent="0.25">
      <c r="A79" s="85"/>
      <c r="B79" s="86"/>
      <c r="C79" s="65" t="s">
        <v>2078</v>
      </c>
      <c r="D79" s="98">
        <v>190</v>
      </c>
      <c r="E79" s="79"/>
      <c r="F79" s="78"/>
      <c r="G79" s="81"/>
      <c r="I79" s="89" t="s">
        <v>807</v>
      </c>
      <c r="J79" s="88">
        <v>70</v>
      </c>
      <c r="K79" s="90"/>
      <c r="L79" s="91"/>
      <c r="M79" s="91"/>
      <c r="N79" s="78"/>
      <c r="O79" s="92"/>
    </row>
    <row r="80" spans="1:15" x14ac:dyDescent="0.25">
      <c r="A80" s="85"/>
      <c r="B80" s="86"/>
      <c r="C80" s="65" t="s">
        <v>2079</v>
      </c>
      <c r="D80" s="98">
        <v>1949</v>
      </c>
      <c r="E80" s="79"/>
      <c r="F80" s="78"/>
      <c r="G80" s="81"/>
      <c r="I80" s="89" t="s">
        <v>808</v>
      </c>
      <c r="J80" s="88">
        <v>71</v>
      </c>
      <c r="K80" s="90"/>
      <c r="L80" s="91"/>
      <c r="M80" s="91"/>
      <c r="N80" s="78"/>
      <c r="O80" s="92"/>
    </row>
    <row r="81" spans="1:15" x14ac:dyDescent="0.25">
      <c r="A81" s="85"/>
      <c r="B81" s="86"/>
      <c r="C81" s="65" t="s">
        <v>2080</v>
      </c>
      <c r="D81" s="98">
        <v>1950</v>
      </c>
      <c r="E81" s="79"/>
      <c r="F81" s="78"/>
      <c r="G81" s="81"/>
      <c r="I81" s="89" t="s">
        <v>809</v>
      </c>
      <c r="J81" s="88">
        <v>72</v>
      </c>
      <c r="K81" s="90"/>
      <c r="L81" s="91"/>
      <c r="M81" s="91"/>
      <c r="N81" s="78"/>
      <c r="O81" s="92"/>
    </row>
    <row r="82" spans="1:15" x14ac:dyDescent="0.25">
      <c r="A82" s="85"/>
      <c r="B82" s="86"/>
      <c r="C82" s="65" t="s">
        <v>2081</v>
      </c>
      <c r="D82" s="98">
        <v>1951</v>
      </c>
      <c r="E82" s="79"/>
      <c r="F82" s="78"/>
      <c r="G82" s="81"/>
      <c r="I82" s="89" t="s">
        <v>810</v>
      </c>
      <c r="J82" s="88">
        <v>73</v>
      </c>
      <c r="K82" s="90"/>
      <c r="L82" s="91"/>
      <c r="M82" s="91"/>
      <c r="N82" s="78"/>
      <c r="O82" s="92"/>
    </row>
    <row r="83" spans="1:15" x14ac:dyDescent="0.25">
      <c r="A83" s="85"/>
      <c r="B83" s="86"/>
      <c r="C83" s="65" t="s">
        <v>2082</v>
      </c>
      <c r="D83" s="98">
        <v>1952</v>
      </c>
      <c r="E83" s="79"/>
      <c r="F83" s="78"/>
      <c r="G83" s="81"/>
      <c r="I83" s="89" t="s">
        <v>811</v>
      </c>
      <c r="J83" s="88">
        <v>74</v>
      </c>
      <c r="K83" s="90"/>
      <c r="L83" s="91"/>
      <c r="M83" s="91"/>
      <c r="N83" s="78"/>
      <c r="O83" s="92"/>
    </row>
    <row r="84" spans="1:15" x14ac:dyDescent="0.25">
      <c r="A84" s="85"/>
      <c r="B84" s="86"/>
      <c r="C84" s="65" t="s">
        <v>2083</v>
      </c>
      <c r="D84" s="98">
        <v>1953</v>
      </c>
      <c r="E84" s="79"/>
      <c r="F84" s="78"/>
      <c r="G84" s="81"/>
      <c r="I84" s="89" t="s">
        <v>812</v>
      </c>
      <c r="J84" s="88">
        <v>75</v>
      </c>
      <c r="K84" s="90"/>
      <c r="L84" s="91"/>
      <c r="M84" s="91"/>
      <c r="N84" s="78"/>
      <c r="O84" s="92"/>
    </row>
    <row r="85" spans="1:15" x14ac:dyDescent="0.25">
      <c r="A85" s="85"/>
      <c r="B85" s="86"/>
      <c r="C85" s="65" t="s">
        <v>2084</v>
      </c>
      <c r="D85" s="98">
        <v>1954</v>
      </c>
      <c r="E85" s="79"/>
      <c r="F85" s="78"/>
      <c r="G85" s="81"/>
      <c r="I85" s="89" t="s">
        <v>813</v>
      </c>
      <c r="J85" s="88">
        <v>77</v>
      </c>
      <c r="K85" s="90"/>
      <c r="L85" s="91"/>
      <c r="M85" s="91"/>
      <c r="N85" s="78"/>
      <c r="O85" s="92"/>
    </row>
    <row r="86" spans="1:15" x14ac:dyDescent="0.25">
      <c r="I86" s="89" t="s">
        <v>814</v>
      </c>
      <c r="J86" s="88">
        <v>78</v>
      </c>
      <c r="K86" s="90"/>
      <c r="L86" s="91"/>
      <c r="M86" s="91"/>
      <c r="N86" s="78"/>
      <c r="O86" s="92"/>
    </row>
    <row r="87" spans="1:15" x14ac:dyDescent="0.25">
      <c r="A87" s="225" t="s">
        <v>34</v>
      </c>
      <c r="B87" s="225"/>
      <c r="C87" s="76"/>
      <c r="D87" s="77"/>
      <c r="E87" s="77"/>
      <c r="F87" s="77"/>
      <c r="G87" s="77"/>
      <c r="I87" s="89" t="s">
        <v>815</v>
      </c>
      <c r="J87" s="88">
        <v>79</v>
      </c>
      <c r="K87" s="90"/>
      <c r="L87" s="91"/>
      <c r="M87" s="91"/>
      <c r="N87" s="78"/>
      <c r="O87" s="92"/>
    </row>
    <row r="88" spans="1:15" ht="45" x14ac:dyDescent="0.25">
      <c r="A88" s="16" t="s">
        <v>38</v>
      </c>
      <c r="B88" s="82" t="s">
        <v>36</v>
      </c>
      <c r="C88" s="76"/>
      <c r="D88" s="77"/>
      <c r="E88" s="77"/>
      <c r="F88" s="78"/>
      <c r="G88" s="77"/>
      <c r="I88" s="89" t="s">
        <v>816</v>
      </c>
      <c r="J88" s="88">
        <v>80</v>
      </c>
      <c r="K88" s="90"/>
      <c r="L88" s="91"/>
      <c r="M88" s="91"/>
      <c r="N88" s="78"/>
      <c r="O88" s="92"/>
    </row>
    <row r="89" spans="1:15" x14ac:dyDescent="0.25">
      <c r="A89" s="65" t="s">
        <v>67</v>
      </c>
      <c r="B89" s="64">
        <v>1</v>
      </c>
      <c r="C89" s="79"/>
      <c r="D89" s="80"/>
      <c r="E89" s="80"/>
      <c r="F89" s="78"/>
      <c r="G89" s="81"/>
      <c r="I89" s="89" t="s">
        <v>817</v>
      </c>
      <c r="J89" s="88">
        <v>81</v>
      </c>
      <c r="K89" s="90"/>
      <c r="L89" s="91"/>
      <c r="M89" s="91"/>
      <c r="N89" s="78"/>
      <c r="O89" s="92"/>
    </row>
    <row r="90" spans="1:15" x14ac:dyDescent="0.25">
      <c r="A90" s="65" t="s">
        <v>68</v>
      </c>
      <c r="B90" s="64">
        <v>2</v>
      </c>
      <c r="C90" s="79"/>
      <c r="D90" s="80"/>
      <c r="E90" s="80"/>
      <c r="F90" s="78"/>
      <c r="G90" s="81"/>
      <c r="I90" s="89" t="s">
        <v>818</v>
      </c>
      <c r="J90" s="88">
        <v>82</v>
      </c>
      <c r="K90" s="90"/>
      <c r="L90" s="91"/>
      <c r="M90" s="91"/>
      <c r="N90" s="78"/>
      <c r="O90" s="92"/>
    </row>
    <row r="91" spans="1:15" x14ac:dyDescent="0.25">
      <c r="A91" s="65" t="s">
        <v>69</v>
      </c>
      <c r="B91" s="64">
        <v>3</v>
      </c>
      <c r="C91" s="79"/>
      <c r="D91" s="80"/>
      <c r="E91" s="80"/>
      <c r="F91" s="78"/>
      <c r="G91" s="81"/>
      <c r="I91" s="89" t="s">
        <v>819</v>
      </c>
      <c r="J91" s="88">
        <v>84</v>
      </c>
      <c r="K91" s="90"/>
      <c r="L91" s="91"/>
      <c r="M91" s="91"/>
      <c r="N91" s="78"/>
      <c r="O91" s="92"/>
    </row>
    <row r="92" spans="1:15" x14ac:dyDescent="0.25">
      <c r="A92" s="65" t="s">
        <v>70</v>
      </c>
      <c r="B92" s="64">
        <v>4</v>
      </c>
      <c r="C92" s="79"/>
      <c r="D92" s="80"/>
      <c r="E92" s="80"/>
      <c r="F92" s="78"/>
      <c r="G92" s="81"/>
      <c r="I92" s="89" t="s">
        <v>75</v>
      </c>
      <c r="J92" s="88">
        <v>85</v>
      </c>
      <c r="K92" s="90"/>
      <c r="L92" s="91"/>
      <c r="M92" s="91"/>
      <c r="N92" s="78"/>
      <c r="O92" s="92"/>
    </row>
    <row r="93" spans="1:15" x14ac:dyDescent="0.25">
      <c r="A93" s="65" t="s">
        <v>71</v>
      </c>
      <c r="B93" s="64">
        <v>5</v>
      </c>
      <c r="C93" s="79"/>
      <c r="D93" s="80"/>
      <c r="E93" s="80"/>
      <c r="F93" s="78"/>
      <c r="G93" s="81"/>
      <c r="I93" s="89" t="s">
        <v>820</v>
      </c>
      <c r="J93" s="88">
        <v>86</v>
      </c>
      <c r="K93" s="90"/>
      <c r="L93" s="91"/>
      <c r="M93" s="91"/>
      <c r="N93" s="78"/>
      <c r="O93" s="92"/>
    </row>
    <row r="94" spans="1:15" x14ac:dyDescent="0.25">
      <c r="A94" s="65" t="s">
        <v>72</v>
      </c>
      <c r="B94" s="64">
        <v>6</v>
      </c>
      <c r="C94" s="79"/>
      <c r="D94" s="80"/>
      <c r="E94" s="80"/>
      <c r="F94" s="78"/>
      <c r="G94" s="81"/>
      <c r="I94" s="89" t="s">
        <v>821</v>
      </c>
      <c r="J94" s="88">
        <v>87</v>
      </c>
      <c r="K94" s="90"/>
      <c r="L94" s="91"/>
      <c r="M94" s="91"/>
      <c r="N94" s="78"/>
      <c r="O94" s="92"/>
    </row>
    <row r="95" spans="1:15" x14ac:dyDescent="0.25">
      <c r="A95" s="65" t="s">
        <v>73</v>
      </c>
      <c r="B95" s="64">
        <v>7</v>
      </c>
      <c r="C95" s="79"/>
      <c r="D95" s="80"/>
      <c r="E95" s="80"/>
      <c r="F95" s="78"/>
      <c r="G95" s="81"/>
      <c r="I95" s="89" t="s">
        <v>822</v>
      </c>
      <c r="J95" s="88">
        <v>88</v>
      </c>
      <c r="K95" s="90"/>
      <c r="L95" s="91"/>
      <c r="M95" s="91"/>
      <c r="N95" s="78"/>
      <c r="O95" s="92"/>
    </row>
    <row r="96" spans="1:15" x14ac:dyDescent="0.25">
      <c r="A96" s="65" t="s">
        <v>74</v>
      </c>
      <c r="B96" s="64">
        <v>8</v>
      </c>
      <c r="C96" s="79"/>
      <c r="D96" s="80"/>
      <c r="E96" s="80"/>
      <c r="F96" s="78"/>
      <c r="G96" s="81"/>
      <c r="I96" s="89" t="s">
        <v>823</v>
      </c>
      <c r="J96" s="88">
        <v>90</v>
      </c>
      <c r="K96" s="90"/>
      <c r="L96" s="91"/>
      <c r="M96" s="91"/>
      <c r="N96" s="78"/>
      <c r="O96" s="92"/>
    </row>
    <row r="97" spans="1:15" x14ac:dyDescent="0.25">
      <c r="A97" s="65" t="s">
        <v>75</v>
      </c>
      <c r="B97" s="64">
        <v>9</v>
      </c>
      <c r="C97" s="79"/>
      <c r="D97" s="80"/>
      <c r="E97" s="80"/>
      <c r="F97" s="78"/>
      <c r="G97" s="81"/>
      <c r="I97" s="89" t="s">
        <v>824</v>
      </c>
      <c r="J97" s="88">
        <v>91</v>
      </c>
      <c r="K97" s="90"/>
      <c r="L97" s="91"/>
      <c r="M97" s="91"/>
      <c r="N97" s="78"/>
      <c r="O97" s="92"/>
    </row>
    <row r="98" spans="1:15" x14ac:dyDescent="0.25">
      <c r="A98" s="65" t="s">
        <v>76</v>
      </c>
      <c r="B98" s="64">
        <v>10</v>
      </c>
      <c r="C98" s="79"/>
      <c r="D98" s="80"/>
      <c r="E98" s="80"/>
      <c r="F98" s="78"/>
      <c r="G98" s="81"/>
      <c r="I98" s="89" t="s">
        <v>825</v>
      </c>
      <c r="J98" s="88">
        <v>92</v>
      </c>
      <c r="K98" s="90"/>
      <c r="L98" s="91"/>
      <c r="M98" s="91"/>
      <c r="N98" s="78"/>
      <c r="O98" s="92"/>
    </row>
    <row r="99" spans="1:15" x14ac:dyDescent="0.25">
      <c r="A99" s="65" t="s">
        <v>77</v>
      </c>
      <c r="B99" s="64">
        <v>11</v>
      </c>
      <c r="C99" s="79"/>
      <c r="D99" s="80"/>
      <c r="E99" s="80"/>
      <c r="F99" s="78"/>
      <c r="G99" s="81"/>
      <c r="I99" s="89" t="s">
        <v>826</v>
      </c>
      <c r="J99" s="88">
        <v>93</v>
      </c>
      <c r="K99" s="90"/>
      <c r="L99" s="91"/>
      <c r="M99" s="91"/>
      <c r="N99" s="78"/>
      <c r="O99" s="92"/>
    </row>
    <row r="100" spans="1:15" x14ac:dyDescent="0.25">
      <c r="A100" s="65" t="s">
        <v>78</v>
      </c>
      <c r="B100" s="64">
        <v>12</v>
      </c>
      <c r="C100" s="79"/>
      <c r="D100" s="80"/>
      <c r="E100" s="80"/>
      <c r="F100" s="78"/>
      <c r="G100" s="81"/>
      <c r="I100" s="89" t="s">
        <v>827</v>
      </c>
      <c r="J100" s="88">
        <v>94</v>
      </c>
      <c r="K100" s="90"/>
      <c r="L100" s="91"/>
      <c r="M100" s="91"/>
      <c r="N100" s="78"/>
      <c r="O100" s="92"/>
    </row>
    <row r="101" spans="1:15" x14ac:dyDescent="0.25">
      <c r="A101" s="65" t="s">
        <v>79</v>
      </c>
      <c r="B101" s="64">
        <v>121</v>
      </c>
      <c r="C101" s="79"/>
      <c r="D101" s="80"/>
      <c r="E101" s="80"/>
      <c r="F101" s="78"/>
      <c r="G101" s="81"/>
      <c r="I101" s="89" t="s">
        <v>828</v>
      </c>
      <c r="J101" s="88">
        <v>95</v>
      </c>
      <c r="K101" s="90"/>
      <c r="L101" s="91"/>
      <c r="M101" s="91"/>
      <c r="N101" s="78"/>
      <c r="O101" s="92"/>
    </row>
    <row r="102" spans="1:15" x14ac:dyDescent="0.25">
      <c r="A102" s="65" t="s">
        <v>80</v>
      </c>
      <c r="B102" s="64">
        <v>122</v>
      </c>
      <c r="C102" s="79"/>
      <c r="D102" s="80"/>
      <c r="E102" s="80"/>
      <c r="F102" s="78"/>
      <c r="G102" s="81"/>
      <c r="I102" s="89" t="s">
        <v>829</v>
      </c>
      <c r="J102" s="88">
        <v>96</v>
      </c>
      <c r="K102" s="90"/>
      <c r="L102" s="91"/>
      <c r="M102" s="91"/>
      <c r="N102" s="78"/>
      <c r="O102" s="92"/>
    </row>
    <row r="103" spans="1:15" x14ac:dyDescent="0.25">
      <c r="A103" s="65" t="s">
        <v>81</v>
      </c>
      <c r="B103" s="64">
        <v>123</v>
      </c>
      <c r="C103" s="79"/>
      <c r="D103" s="80"/>
      <c r="E103" s="80"/>
      <c r="F103" s="78"/>
      <c r="G103" s="81"/>
      <c r="I103" s="89" t="s">
        <v>830</v>
      </c>
      <c r="J103" s="88">
        <v>97</v>
      </c>
      <c r="K103" s="90"/>
      <c r="L103" s="91"/>
      <c r="M103" s="91"/>
      <c r="N103" s="78"/>
      <c r="O103" s="92"/>
    </row>
    <row r="104" spans="1:15" x14ac:dyDescent="0.25">
      <c r="A104" s="65" t="s">
        <v>82</v>
      </c>
      <c r="B104" s="64">
        <v>124</v>
      </c>
      <c r="C104" s="79"/>
      <c r="D104" s="80"/>
      <c r="E104" s="80"/>
      <c r="F104" s="78"/>
      <c r="G104" s="81"/>
      <c r="I104" s="89" t="s">
        <v>831</v>
      </c>
      <c r="J104" s="88">
        <v>98</v>
      </c>
      <c r="K104" s="90"/>
      <c r="L104" s="91"/>
      <c r="M104" s="91"/>
      <c r="N104" s="78"/>
      <c r="O104" s="92"/>
    </row>
    <row r="105" spans="1:15" x14ac:dyDescent="0.25">
      <c r="A105" s="65" t="s">
        <v>83</v>
      </c>
      <c r="B105" s="64">
        <v>125</v>
      </c>
      <c r="C105" s="79"/>
      <c r="D105" s="80"/>
      <c r="E105" s="80"/>
      <c r="F105" s="78"/>
      <c r="G105" s="81"/>
      <c r="I105" s="89" t="s">
        <v>832</v>
      </c>
      <c r="J105" s="88">
        <v>99</v>
      </c>
      <c r="K105" s="90"/>
      <c r="L105" s="91"/>
      <c r="M105" s="91"/>
      <c r="N105" s="78"/>
      <c r="O105" s="92"/>
    </row>
    <row r="106" spans="1:15" x14ac:dyDescent="0.25">
      <c r="A106" s="65" t="s">
        <v>84</v>
      </c>
      <c r="B106" s="64">
        <v>126</v>
      </c>
      <c r="C106" s="79"/>
      <c r="D106" s="80"/>
      <c r="E106" s="80"/>
      <c r="F106" s="78"/>
      <c r="G106" s="81"/>
    </row>
    <row r="107" spans="1:15" x14ac:dyDescent="0.25">
      <c r="A107" s="65" t="s">
        <v>85</v>
      </c>
      <c r="B107" s="64">
        <v>13</v>
      </c>
      <c r="C107" s="79"/>
      <c r="D107" s="80"/>
      <c r="E107" s="80"/>
      <c r="F107" s="78"/>
      <c r="G107" s="81"/>
    </row>
    <row r="108" spans="1:15" x14ac:dyDescent="0.25">
      <c r="A108" s="65" t="s">
        <v>79</v>
      </c>
      <c r="B108" s="64">
        <v>131</v>
      </c>
      <c r="C108" s="79"/>
      <c r="D108" s="80"/>
      <c r="E108" s="80"/>
      <c r="F108" s="78"/>
      <c r="G108" s="81"/>
    </row>
    <row r="109" spans="1:15" x14ac:dyDescent="0.25">
      <c r="A109" s="65" t="s">
        <v>80</v>
      </c>
      <c r="B109" s="64">
        <v>132</v>
      </c>
      <c r="C109" s="79"/>
      <c r="D109" s="80"/>
      <c r="E109" s="80"/>
      <c r="F109" s="78"/>
      <c r="G109" s="81"/>
    </row>
    <row r="110" spans="1:15" x14ac:dyDescent="0.25">
      <c r="A110" s="65" t="s">
        <v>81</v>
      </c>
      <c r="B110" s="64">
        <v>133</v>
      </c>
      <c r="C110" s="79"/>
      <c r="D110" s="80"/>
      <c r="E110" s="80"/>
      <c r="F110" s="78"/>
      <c r="G110" s="81"/>
    </row>
    <row r="111" spans="1:15" x14ac:dyDescent="0.25">
      <c r="A111" s="65" t="s">
        <v>82</v>
      </c>
      <c r="B111" s="64">
        <v>134</v>
      </c>
      <c r="C111" s="79"/>
      <c r="D111" s="80"/>
      <c r="E111" s="80"/>
      <c r="F111" s="78"/>
      <c r="G111" s="81"/>
    </row>
    <row r="112" spans="1:15" x14ac:dyDescent="0.25">
      <c r="A112" s="65" t="s">
        <v>83</v>
      </c>
      <c r="B112" s="64">
        <v>135</v>
      </c>
      <c r="C112" s="79"/>
      <c r="D112" s="80"/>
      <c r="E112" s="80"/>
      <c r="F112" s="78"/>
      <c r="G112" s="81"/>
    </row>
    <row r="113" spans="1:7" x14ac:dyDescent="0.25">
      <c r="A113" s="65" t="s">
        <v>84</v>
      </c>
      <c r="B113" s="64">
        <v>136</v>
      </c>
      <c r="C113" s="79"/>
      <c r="D113" s="80"/>
      <c r="E113" s="80"/>
      <c r="F113" s="78"/>
      <c r="G113" s="81"/>
    </row>
    <row r="114" spans="1:7" x14ac:dyDescent="0.25">
      <c r="A114" s="65" t="s">
        <v>86</v>
      </c>
      <c r="B114" s="64">
        <v>14</v>
      </c>
      <c r="C114" s="79"/>
      <c r="D114" s="80"/>
      <c r="E114" s="80"/>
      <c r="F114" s="78"/>
      <c r="G114" s="81"/>
    </row>
    <row r="116" spans="1:7" x14ac:dyDescent="0.25">
      <c r="A116" s="225" t="s">
        <v>1</v>
      </c>
      <c r="B116" s="225"/>
      <c r="C116" s="76"/>
      <c r="D116" s="77"/>
      <c r="E116" s="77"/>
      <c r="F116" s="77"/>
      <c r="G116" s="77"/>
    </row>
    <row r="117" spans="1:7" ht="45" x14ac:dyDescent="0.25">
      <c r="A117" s="16" t="s">
        <v>38</v>
      </c>
      <c r="B117" s="82" t="s">
        <v>36</v>
      </c>
      <c r="C117" s="76"/>
      <c r="D117" s="77"/>
      <c r="E117" s="77"/>
      <c r="F117" s="78"/>
      <c r="G117" s="77"/>
    </row>
    <row r="118" spans="1:7" x14ac:dyDescent="0.25">
      <c r="A118" s="65" t="s">
        <v>466</v>
      </c>
      <c r="B118" s="66">
        <v>11</v>
      </c>
      <c r="C118" s="79"/>
      <c r="D118" s="80"/>
      <c r="E118" s="80"/>
      <c r="F118" s="78"/>
      <c r="G118" s="83"/>
    </row>
    <row r="119" spans="1:7" x14ac:dyDescent="0.25">
      <c r="A119" s="65" t="s">
        <v>467</v>
      </c>
      <c r="B119" s="66">
        <v>12</v>
      </c>
      <c r="C119" s="79"/>
      <c r="D119" s="80"/>
      <c r="E119" s="80"/>
      <c r="F119" s="78"/>
      <c r="G119" s="83"/>
    </row>
    <row r="120" spans="1:7" x14ac:dyDescent="0.25">
      <c r="A120" s="65" t="s">
        <v>468</v>
      </c>
      <c r="B120" s="66">
        <v>21</v>
      </c>
      <c r="C120" s="79"/>
      <c r="D120" s="80"/>
      <c r="E120" s="80"/>
      <c r="F120" s="78"/>
      <c r="G120" s="83"/>
    </row>
    <row r="121" spans="1:7" x14ac:dyDescent="0.25">
      <c r="A121" s="65" t="s">
        <v>469</v>
      </c>
      <c r="B121" s="66">
        <v>22</v>
      </c>
      <c r="C121" s="79"/>
      <c r="D121" s="80"/>
      <c r="E121" s="80"/>
      <c r="F121" s="78"/>
      <c r="G121" s="83"/>
    </row>
    <row r="122" spans="1:7" x14ac:dyDescent="0.25">
      <c r="A122" s="65" t="s">
        <v>470</v>
      </c>
      <c r="B122" s="66">
        <v>23</v>
      </c>
      <c r="C122" s="79"/>
      <c r="D122" s="80"/>
      <c r="E122" s="80"/>
      <c r="F122" s="78"/>
      <c r="G122" s="83"/>
    </row>
    <row r="123" spans="1:7" x14ac:dyDescent="0.25">
      <c r="A123" s="65" t="s">
        <v>471</v>
      </c>
      <c r="B123" s="66">
        <v>24</v>
      </c>
      <c r="C123" s="79"/>
      <c r="D123" s="80"/>
      <c r="E123" s="80"/>
      <c r="F123" s="78"/>
      <c r="G123" s="83"/>
    </row>
    <row r="124" spans="1:7" x14ac:dyDescent="0.25">
      <c r="A124" s="65" t="s">
        <v>472</v>
      </c>
      <c r="B124" s="66">
        <v>25</v>
      </c>
      <c r="C124" s="79"/>
      <c r="D124" s="80"/>
      <c r="E124" s="80"/>
      <c r="F124" s="78"/>
      <c r="G124" s="83"/>
    </row>
    <row r="125" spans="1:7" x14ac:dyDescent="0.25">
      <c r="A125" s="65" t="s">
        <v>473</v>
      </c>
      <c r="B125" s="66">
        <v>31</v>
      </c>
      <c r="C125" s="79"/>
      <c r="D125" s="80"/>
      <c r="E125" s="80"/>
      <c r="F125" s="78"/>
      <c r="G125" s="83"/>
    </row>
    <row r="126" spans="1:7" x14ac:dyDescent="0.25">
      <c r="A126" s="65" t="s">
        <v>474</v>
      </c>
      <c r="B126" s="66">
        <v>32</v>
      </c>
      <c r="C126" s="79"/>
      <c r="D126" s="80"/>
      <c r="E126" s="80"/>
      <c r="F126" s="78"/>
      <c r="G126" s="83"/>
    </row>
    <row r="127" spans="1:7" x14ac:dyDescent="0.25">
      <c r="A127" s="65" t="s">
        <v>475</v>
      </c>
      <c r="B127" s="66">
        <v>33</v>
      </c>
      <c r="C127" s="79"/>
      <c r="D127" s="80"/>
      <c r="E127" s="80"/>
      <c r="F127" s="78"/>
      <c r="G127" s="83"/>
    </row>
    <row r="128" spans="1:7" x14ac:dyDescent="0.25">
      <c r="A128" s="65" t="s">
        <v>476</v>
      </c>
      <c r="B128" s="66">
        <v>51</v>
      </c>
      <c r="C128" s="79"/>
      <c r="D128" s="80"/>
      <c r="E128" s="80"/>
      <c r="F128" s="78"/>
      <c r="G128" s="83"/>
    </row>
    <row r="129" spans="1:7" x14ac:dyDescent="0.25">
      <c r="A129" s="65" t="s">
        <v>477</v>
      </c>
      <c r="B129" s="66">
        <v>52</v>
      </c>
      <c r="C129" s="79"/>
      <c r="D129" s="80"/>
      <c r="E129" s="80"/>
      <c r="F129" s="78"/>
      <c r="G129" s="83"/>
    </row>
    <row r="130" spans="1:7" x14ac:dyDescent="0.25">
      <c r="A130" s="65" t="s">
        <v>478</v>
      </c>
      <c r="B130" s="66">
        <v>53</v>
      </c>
      <c r="C130" s="79"/>
      <c r="D130" s="80"/>
      <c r="E130" s="80"/>
      <c r="F130" s="78"/>
      <c r="G130" s="83"/>
    </row>
    <row r="131" spans="1:7" x14ac:dyDescent="0.25">
      <c r="A131" s="65" t="s">
        <v>479</v>
      </c>
      <c r="B131" s="66">
        <v>54</v>
      </c>
      <c r="C131" s="79"/>
      <c r="D131" s="80"/>
      <c r="E131" s="80"/>
      <c r="F131" s="78"/>
      <c r="G131" s="83"/>
    </row>
    <row r="132" spans="1:7" x14ac:dyDescent="0.25">
      <c r="A132" s="65" t="s">
        <v>480</v>
      </c>
      <c r="B132" s="66">
        <v>55</v>
      </c>
      <c r="C132" s="79"/>
      <c r="D132" s="80"/>
      <c r="E132" s="80"/>
      <c r="F132" s="78"/>
      <c r="G132" s="83"/>
    </row>
    <row r="133" spans="1:7" x14ac:dyDescent="0.25">
      <c r="A133" s="65" t="s">
        <v>481</v>
      </c>
      <c r="B133" s="66">
        <v>56</v>
      </c>
      <c r="C133" s="79"/>
      <c r="D133" s="80"/>
      <c r="E133" s="80"/>
      <c r="F133" s="78"/>
      <c r="G133" s="83"/>
    </row>
    <row r="134" spans="1:7" x14ac:dyDescent="0.25">
      <c r="A134" s="65" t="s">
        <v>482</v>
      </c>
      <c r="B134" s="66">
        <v>57</v>
      </c>
      <c r="C134" s="79"/>
      <c r="D134" s="80"/>
      <c r="E134" s="80"/>
      <c r="F134" s="78"/>
      <c r="G134" s="83"/>
    </row>
    <row r="135" spans="1:7" x14ac:dyDescent="0.25">
      <c r="A135" s="65" t="s">
        <v>483</v>
      </c>
      <c r="B135" s="66">
        <v>58</v>
      </c>
      <c r="C135" s="79"/>
      <c r="D135" s="80"/>
      <c r="E135" s="80"/>
      <c r="F135" s="78"/>
      <c r="G135" s="83"/>
    </row>
    <row r="136" spans="1:7" x14ac:dyDescent="0.25">
      <c r="A136" s="65" t="s">
        <v>484</v>
      </c>
      <c r="B136" s="66">
        <v>59</v>
      </c>
      <c r="C136" s="79"/>
      <c r="D136" s="80"/>
      <c r="E136" s="80"/>
      <c r="F136" s="78"/>
      <c r="G136" s="83"/>
    </row>
    <row r="137" spans="1:7" x14ac:dyDescent="0.25">
      <c r="A137" s="65" t="s">
        <v>485</v>
      </c>
      <c r="B137" s="66">
        <v>61</v>
      </c>
      <c r="C137" s="79"/>
      <c r="D137" s="80"/>
      <c r="E137" s="80"/>
      <c r="F137" s="78"/>
      <c r="G137" s="83"/>
    </row>
    <row r="138" spans="1:7" x14ac:dyDescent="0.25">
      <c r="A138" s="65" t="s">
        <v>486</v>
      </c>
      <c r="B138" s="66">
        <v>62</v>
      </c>
      <c r="C138" s="79"/>
      <c r="D138" s="80"/>
      <c r="E138" s="80"/>
      <c r="F138" s="78"/>
      <c r="G138" s="83"/>
    </row>
    <row r="139" spans="1:7" x14ac:dyDescent="0.25">
      <c r="A139" s="65" t="s">
        <v>487</v>
      </c>
      <c r="B139" s="66">
        <v>63</v>
      </c>
      <c r="C139" s="79"/>
      <c r="D139" s="80"/>
      <c r="E139" s="80"/>
      <c r="F139" s="78"/>
      <c r="G139" s="83"/>
    </row>
    <row r="140" spans="1:7" x14ac:dyDescent="0.25">
      <c r="A140" s="65" t="s">
        <v>488</v>
      </c>
      <c r="B140" s="66">
        <v>71</v>
      </c>
      <c r="C140" s="79"/>
      <c r="D140" s="80"/>
      <c r="E140" s="80"/>
      <c r="F140" s="78"/>
      <c r="G140" s="83"/>
    </row>
    <row r="141" spans="1:7" x14ac:dyDescent="0.25">
      <c r="A141" s="65" t="s">
        <v>489</v>
      </c>
      <c r="B141" s="66">
        <v>72</v>
      </c>
      <c r="C141" s="79"/>
      <c r="D141" s="80"/>
      <c r="E141" s="80"/>
      <c r="F141" s="78"/>
      <c r="G141" s="83"/>
    </row>
    <row r="142" spans="1:7" x14ac:dyDescent="0.25">
      <c r="A142" s="65" t="s">
        <v>490</v>
      </c>
      <c r="B142" s="66">
        <v>1101</v>
      </c>
      <c r="C142" s="79"/>
      <c r="D142" s="80"/>
      <c r="E142" s="80"/>
      <c r="F142" s="78"/>
      <c r="G142" s="83"/>
    </row>
    <row r="143" spans="1:7" x14ac:dyDescent="0.25">
      <c r="A143" s="65" t="s">
        <v>491</v>
      </c>
      <c r="B143" s="66">
        <v>1102</v>
      </c>
      <c r="C143" s="79"/>
      <c r="D143" s="80"/>
      <c r="E143" s="80"/>
      <c r="F143" s="78"/>
      <c r="G143" s="83"/>
    </row>
    <row r="144" spans="1:7" x14ac:dyDescent="0.25">
      <c r="A144" s="65" t="s">
        <v>492</v>
      </c>
      <c r="B144" s="66">
        <v>1103</v>
      </c>
      <c r="C144" s="79"/>
      <c r="D144" s="80"/>
      <c r="E144" s="80"/>
      <c r="F144" s="78"/>
      <c r="G144" s="83"/>
    </row>
    <row r="145" spans="1:7" x14ac:dyDescent="0.25">
      <c r="A145" s="65" t="s">
        <v>493</v>
      </c>
      <c r="B145" s="66">
        <v>1104</v>
      </c>
      <c r="C145" s="79"/>
      <c r="D145" s="80"/>
      <c r="E145" s="80"/>
      <c r="F145" s="78"/>
      <c r="G145" s="83"/>
    </row>
    <row r="146" spans="1:7" x14ac:dyDescent="0.25">
      <c r="A146" s="65" t="s">
        <v>494</v>
      </c>
      <c r="B146" s="66">
        <v>1105</v>
      </c>
      <c r="C146" s="79"/>
      <c r="D146" s="80"/>
      <c r="E146" s="80"/>
      <c r="F146" s="78"/>
      <c r="G146" s="83"/>
    </row>
    <row r="147" spans="1:7" x14ac:dyDescent="0.25">
      <c r="A147" s="65" t="s">
        <v>495</v>
      </c>
      <c r="B147" s="66">
        <v>1199</v>
      </c>
      <c r="C147" s="79"/>
      <c r="D147" s="80"/>
      <c r="E147" s="80"/>
      <c r="F147" s="78"/>
      <c r="G147" s="83"/>
    </row>
    <row r="148" spans="1:7" x14ac:dyDescent="0.25">
      <c r="A148" s="65" t="s">
        <v>496</v>
      </c>
      <c r="B148" s="66">
        <v>1201</v>
      </c>
      <c r="C148" s="79"/>
      <c r="D148" s="80"/>
      <c r="E148" s="80"/>
      <c r="F148" s="78"/>
      <c r="G148" s="83"/>
    </row>
    <row r="149" spans="1:7" x14ac:dyDescent="0.25">
      <c r="A149" s="65" t="s">
        <v>497</v>
      </c>
      <c r="B149" s="66">
        <v>1202</v>
      </c>
      <c r="C149" s="79"/>
      <c r="D149" s="80"/>
      <c r="E149" s="80"/>
      <c r="F149" s="78"/>
      <c r="G149" s="83"/>
    </row>
    <row r="150" spans="1:7" x14ac:dyDescent="0.25">
      <c r="A150" s="65" t="s">
        <v>498</v>
      </c>
      <c r="B150" s="66">
        <v>1203</v>
      </c>
      <c r="C150" s="79"/>
      <c r="D150" s="80"/>
      <c r="E150" s="80"/>
      <c r="F150" s="78"/>
      <c r="G150" s="83"/>
    </row>
    <row r="151" spans="1:7" x14ac:dyDescent="0.25">
      <c r="A151" s="65" t="s">
        <v>499</v>
      </c>
      <c r="B151" s="66">
        <v>1204</v>
      </c>
      <c r="C151" s="79"/>
      <c r="D151" s="80"/>
      <c r="E151" s="80"/>
      <c r="F151" s="78"/>
      <c r="G151" s="83"/>
    </row>
    <row r="152" spans="1:7" x14ac:dyDescent="0.25">
      <c r="A152" s="65" t="s">
        <v>500</v>
      </c>
      <c r="B152" s="66">
        <v>1205</v>
      </c>
      <c r="C152" s="79"/>
      <c r="D152" s="80"/>
      <c r="E152" s="80"/>
      <c r="F152" s="78"/>
      <c r="G152" s="83"/>
    </row>
    <row r="153" spans="1:7" x14ac:dyDescent="0.25">
      <c r="A153" s="65" t="s">
        <v>501</v>
      </c>
      <c r="B153" s="66">
        <v>1206</v>
      </c>
      <c r="C153" s="79"/>
      <c r="D153" s="80"/>
      <c r="E153" s="80"/>
      <c r="F153" s="78"/>
      <c r="G153" s="83"/>
    </row>
    <row r="154" spans="1:7" x14ac:dyDescent="0.25">
      <c r="A154" s="65" t="s">
        <v>502</v>
      </c>
      <c r="B154" s="66">
        <v>1207</v>
      </c>
      <c r="C154" s="79"/>
      <c r="D154" s="80"/>
      <c r="E154" s="80"/>
      <c r="F154" s="78"/>
      <c r="G154" s="83"/>
    </row>
    <row r="155" spans="1:7" x14ac:dyDescent="0.25">
      <c r="A155" s="65" t="s">
        <v>503</v>
      </c>
      <c r="B155" s="66">
        <v>1208</v>
      </c>
      <c r="C155" s="79"/>
      <c r="D155" s="80"/>
      <c r="E155" s="80"/>
      <c r="F155" s="78"/>
      <c r="G155" s="83"/>
    </row>
    <row r="156" spans="1:7" x14ac:dyDescent="0.25">
      <c r="A156" s="65" t="s">
        <v>504</v>
      </c>
      <c r="B156" s="66">
        <v>1209</v>
      </c>
      <c r="C156" s="79"/>
      <c r="D156" s="80"/>
      <c r="E156" s="80"/>
      <c r="F156" s="78"/>
      <c r="G156" s="83"/>
    </row>
    <row r="157" spans="1:7" x14ac:dyDescent="0.25">
      <c r="A157" s="65" t="s">
        <v>505</v>
      </c>
      <c r="B157" s="66">
        <v>1210</v>
      </c>
      <c r="C157" s="79"/>
      <c r="D157" s="80"/>
      <c r="E157" s="80"/>
      <c r="F157" s="78"/>
      <c r="G157" s="83"/>
    </row>
    <row r="158" spans="1:7" x14ac:dyDescent="0.25">
      <c r="A158" s="65" t="s">
        <v>506</v>
      </c>
      <c r="B158" s="66">
        <v>1299</v>
      </c>
      <c r="C158" s="79"/>
      <c r="D158" s="80"/>
      <c r="E158" s="80"/>
      <c r="F158" s="78"/>
      <c r="G158" s="83"/>
    </row>
    <row r="159" spans="1:7" x14ac:dyDescent="0.25">
      <c r="A159" s="65" t="s">
        <v>507</v>
      </c>
      <c r="B159" s="66">
        <v>2101</v>
      </c>
      <c r="C159" s="79"/>
      <c r="D159" s="80"/>
      <c r="E159" s="80"/>
      <c r="F159" s="78"/>
      <c r="G159" s="83"/>
    </row>
    <row r="160" spans="1:7" x14ac:dyDescent="0.25">
      <c r="A160" s="65" t="s">
        <v>508</v>
      </c>
      <c r="B160" s="66">
        <v>2102</v>
      </c>
      <c r="C160" s="79"/>
      <c r="D160" s="80"/>
      <c r="E160" s="80"/>
      <c r="F160" s="78"/>
      <c r="G160" s="83"/>
    </row>
    <row r="161" spans="1:7" x14ac:dyDescent="0.25">
      <c r="A161" s="65" t="s">
        <v>509</v>
      </c>
      <c r="B161" s="66">
        <v>2103</v>
      </c>
      <c r="C161" s="79"/>
      <c r="D161" s="80"/>
      <c r="E161" s="80"/>
      <c r="F161" s="78"/>
      <c r="G161" s="83"/>
    </row>
    <row r="162" spans="1:7" x14ac:dyDescent="0.25">
      <c r="A162" s="65" t="s">
        <v>510</v>
      </c>
      <c r="B162" s="66">
        <v>2104</v>
      </c>
      <c r="C162" s="79"/>
      <c r="D162" s="80"/>
      <c r="E162" s="80"/>
      <c r="F162" s="78"/>
      <c r="G162" s="83"/>
    </row>
    <row r="163" spans="1:7" x14ac:dyDescent="0.25">
      <c r="A163" s="65" t="s">
        <v>511</v>
      </c>
      <c r="B163" s="66">
        <v>2105</v>
      </c>
      <c r="C163" s="79"/>
      <c r="D163" s="80"/>
      <c r="E163" s="80"/>
      <c r="F163" s="78"/>
      <c r="G163" s="83"/>
    </row>
    <row r="164" spans="1:7" x14ac:dyDescent="0.25">
      <c r="A164" s="65" t="s">
        <v>512</v>
      </c>
      <c r="B164" s="66">
        <v>2106</v>
      </c>
      <c r="C164" s="79"/>
      <c r="D164" s="80"/>
      <c r="E164" s="80"/>
      <c r="F164" s="78"/>
      <c r="G164" s="83"/>
    </row>
    <row r="165" spans="1:7" x14ac:dyDescent="0.25">
      <c r="A165" s="65" t="s">
        <v>513</v>
      </c>
      <c r="B165" s="66">
        <v>2199</v>
      </c>
      <c r="C165" s="79"/>
      <c r="D165" s="80"/>
      <c r="E165" s="80"/>
      <c r="F165" s="78"/>
      <c r="G165" s="83"/>
    </row>
    <row r="166" spans="1:7" x14ac:dyDescent="0.25">
      <c r="A166" s="65" t="s">
        <v>514</v>
      </c>
      <c r="B166" s="66">
        <v>2201</v>
      </c>
      <c r="C166" s="79"/>
      <c r="D166" s="80"/>
      <c r="E166" s="80"/>
      <c r="F166" s="78"/>
      <c r="G166" s="83"/>
    </row>
    <row r="167" spans="1:7" x14ac:dyDescent="0.25">
      <c r="A167" s="65" t="s">
        <v>515</v>
      </c>
      <c r="B167" s="66">
        <v>2202</v>
      </c>
      <c r="C167" s="79"/>
      <c r="D167" s="80"/>
      <c r="E167" s="80"/>
      <c r="F167" s="78"/>
      <c r="G167" s="83"/>
    </row>
    <row r="168" spans="1:7" x14ac:dyDescent="0.25">
      <c r="A168" s="65" t="s">
        <v>516</v>
      </c>
      <c r="B168" s="66">
        <v>2203</v>
      </c>
      <c r="C168" s="79"/>
      <c r="D168" s="80"/>
      <c r="E168" s="80"/>
      <c r="F168" s="78"/>
      <c r="G168" s="83"/>
    </row>
    <row r="169" spans="1:7" x14ac:dyDescent="0.25">
      <c r="A169" s="65" t="s">
        <v>517</v>
      </c>
      <c r="B169" s="66">
        <v>2204</v>
      </c>
      <c r="C169" s="79"/>
      <c r="D169" s="80"/>
      <c r="E169" s="80"/>
      <c r="F169" s="78"/>
      <c r="G169" s="83"/>
    </row>
    <row r="170" spans="1:7" x14ac:dyDescent="0.25">
      <c r="A170" s="65" t="s">
        <v>518</v>
      </c>
      <c r="B170" s="66">
        <v>2205</v>
      </c>
      <c r="C170" s="79"/>
      <c r="D170" s="80"/>
      <c r="E170" s="80"/>
      <c r="F170" s="78"/>
      <c r="G170" s="83"/>
    </row>
    <row r="171" spans="1:7" x14ac:dyDescent="0.25">
      <c r="A171" s="65" t="s">
        <v>519</v>
      </c>
      <c r="B171" s="66">
        <v>2206</v>
      </c>
      <c r="C171" s="79"/>
      <c r="D171" s="80"/>
      <c r="E171" s="80"/>
      <c r="F171" s="78"/>
      <c r="G171" s="83"/>
    </row>
    <row r="172" spans="1:7" x14ac:dyDescent="0.25">
      <c r="A172" s="65" t="s">
        <v>520</v>
      </c>
      <c r="B172" s="66">
        <v>2207</v>
      </c>
      <c r="C172" s="79"/>
      <c r="D172" s="80"/>
      <c r="E172" s="80"/>
      <c r="F172" s="78"/>
      <c r="G172" s="83"/>
    </row>
    <row r="173" spans="1:7" x14ac:dyDescent="0.25">
      <c r="A173" s="65" t="s">
        <v>521</v>
      </c>
      <c r="B173" s="66">
        <v>2208</v>
      </c>
      <c r="C173" s="79"/>
      <c r="D173" s="80"/>
      <c r="E173" s="80"/>
      <c r="F173" s="78"/>
      <c r="G173" s="83"/>
    </row>
    <row r="174" spans="1:7" x14ac:dyDescent="0.25">
      <c r="A174" s="65" t="s">
        <v>522</v>
      </c>
      <c r="B174" s="66">
        <v>2209</v>
      </c>
      <c r="C174" s="79"/>
      <c r="D174" s="80"/>
      <c r="E174" s="80"/>
      <c r="F174" s="78"/>
      <c r="G174" s="83"/>
    </row>
    <row r="175" spans="1:7" x14ac:dyDescent="0.25">
      <c r="A175" s="65" t="s">
        <v>523</v>
      </c>
      <c r="B175" s="66">
        <v>2210</v>
      </c>
      <c r="C175" s="79"/>
      <c r="D175" s="80"/>
      <c r="E175" s="80"/>
      <c r="F175" s="78"/>
      <c r="G175" s="83"/>
    </row>
    <row r="176" spans="1:7" x14ac:dyDescent="0.25">
      <c r="A176" s="65" t="s">
        <v>524</v>
      </c>
      <c r="B176" s="66">
        <v>2211</v>
      </c>
      <c r="C176" s="79"/>
      <c r="D176" s="80"/>
      <c r="E176" s="80"/>
      <c r="F176" s="78"/>
      <c r="G176" s="83"/>
    </row>
    <row r="177" spans="1:7" x14ac:dyDescent="0.25">
      <c r="A177" s="65" t="s">
        <v>525</v>
      </c>
      <c r="B177" s="66">
        <v>2212</v>
      </c>
      <c r="C177" s="79"/>
      <c r="D177" s="80"/>
      <c r="E177" s="80"/>
      <c r="F177" s="78"/>
      <c r="G177" s="83"/>
    </row>
    <row r="178" spans="1:7" x14ac:dyDescent="0.25">
      <c r="A178" s="65" t="s">
        <v>526</v>
      </c>
      <c r="B178" s="66">
        <v>2213</v>
      </c>
      <c r="C178" s="79"/>
      <c r="D178" s="80"/>
      <c r="E178" s="80"/>
      <c r="F178" s="78"/>
      <c r="G178" s="83"/>
    </row>
    <row r="179" spans="1:7" x14ac:dyDescent="0.25">
      <c r="A179" s="65" t="s">
        <v>527</v>
      </c>
      <c r="B179" s="66">
        <v>2214</v>
      </c>
      <c r="C179" s="79"/>
      <c r="D179" s="80"/>
      <c r="E179" s="80"/>
      <c r="F179" s="78"/>
      <c r="G179" s="83"/>
    </row>
    <row r="180" spans="1:7" x14ac:dyDescent="0.25">
      <c r="A180" s="65" t="s">
        <v>528</v>
      </c>
      <c r="B180" s="66">
        <v>2290</v>
      </c>
      <c r="C180" s="79"/>
      <c r="D180" s="80"/>
      <c r="E180" s="80"/>
      <c r="F180" s="78"/>
      <c r="G180" s="83"/>
    </row>
    <row r="181" spans="1:7" x14ac:dyDescent="0.25">
      <c r="A181" s="65" t="s">
        <v>529</v>
      </c>
      <c r="B181" s="66">
        <v>2299</v>
      </c>
      <c r="C181" s="79"/>
      <c r="D181" s="80"/>
      <c r="E181" s="80"/>
      <c r="F181" s="78"/>
      <c r="G181" s="83"/>
    </row>
    <row r="182" spans="1:7" x14ac:dyDescent="0.25">
      <c r="A182" s="65" t="s">
        <v>530</v>
      </c>
      <c r="B182" s="66">
        <v>2301</v>
      </c>
      <c r="C182" s="79"/>
      <c r="D182" s="80"/>
      <c r="E182" s="80"/>
      <c r="F182" s="78"/>
      <c r="G182" s="83"/>
    </row>
    <row r="183" spans="1:7" x14ac:dyDescent="0.25">
      <c r="A183" s="65" t="s">
        <v>531</v>
      </c>
      <c r="B183" s="66">
        <v>2302</v>
      </c>
      <c r="C183" s="79"/>
      <c r="D183" s="80"/>
      <c r="E183" s="80"/>
      <c r="F183" s="78"/>
      <c r="G183" s="83"/>
    </row>
    <row r="184" spans="1:7" x14ac:dyDescent="0.25">
      <c r="A184" s="65" t="s">
        <v>532</v>
      </c>
      <c r="B184" s="66">
        <v>2303</v>
      </c>
      <c r="C184" s="79"/>
      <c r="D184" s="80"/>
      <c r="E184" s="80"/>
      <c r="F184" s="78"/>
      <c r="G184" s="83"/>
    </row>
    <row r="185" spans="1:7" x14ac:dyDescent="0.25">
      <c r="A185" s="65" t="s">
        <v>533</v>
      </c>
      <c r="B185" s="66">
        <v>2304</v>
      </c>
      <c r="C185" s="79"/>
      <c r="D185" s="80"/>
      <c r="E185" s="80"/>
      <c r="F185" s="78"/>
      <c r="G185" s="83"/>
    </row>
    <row r="186" spans="1:7" x14ac:dyDescent="0.25">
      <c r="A186" s="65" t="s">
        <v>534</v>
      </c>
      <c r="B186" s="66">
        <v>2305</v>
      </c>
      <c r="C186" s="79"/>
      <c r="D186" s="80"/>
      <c r="E186" s="80"/>
      <c r="F186" s="78"/>
      <c r="G186" s="83"/>
    </row>
    <row r="187" spans="1:7" x14ac:dyDescent="0.25">
      <c r="A187" s="65" t="s">
        <v>535</v>
      </c>
      <c r="B187" s="66">
        <v>2306</v>
      </c>
      <c r="C187" s="79"/>
      <c r="D187" s="80"/>
      <c r="E187" s="80"/>
      <c r="F187" s="78"/>
      <c r="G187" s="83"/>
    </row>
    <row r="188" spans="1:7" x14ac:dyDescent="0.25">
      <c r="A188" s="65" t="s">
        <v>536</v>
      </c>
      <c r="B188" s="66">
        <v>2307</v>
      </c>
      <c r="C188" s="79"/>
      <c r="D188" s="80"/>
      <c r="E188" s="80"/>
      <c r="F188" s="78"/>
      <c r="G188" s="83"/>
    </row>
    <row r="189" spans="1:7" x14ac:dyDescent="0.25">
      <c r="A189" s="65" t="s">
        <v>537</v>
      </c>
      <c r="B189" s="66">
        <v>2390</v>
      </c>
      <c r="C189" s="79"/>
      <c r="D189" s="80"/>
      <c r="E189" s="80"/>
      <c r="F189" s="78"/>
      <c r="G189" s="83"/>
    </row>
    <row r="190" spans="1:7" x14ac:dyDescent="0.25">
      <c r="A190" s="65" t="s">
        <v>538</v>
      </c>
      <c r="B190" s="66">
        <v>2391</v>
      </c>
      <c r="C190" s="79"/>
      <c r="D190" s="80"/>
      <c r="E190" s="80"/>
      <c r="F190" s="78"/>
      <c r="G190" s="83"/>
    </row>
    <row r="191" spans="1:7" x14ac:dyDescent="0.25">
      <c r="A191" s="65" t="s">
        <v>539</v>
      </c>
      <c r="B191" s="66">
        <v>2399</v>
      </c>
      <c r="C191" s="79"/>
      <c r="D191" s="80"/>
      <c r="E191" s="80"/>
      <c r="F191" s="78"/>
      <c r="G191" s="83"/>
    </row>
    <row r="192" spans="1:7" x14ac:dyDescent="0.25">
      <c r="A192" s="65" t="s">
        <v>540</v>
      </c>
      <c r="B192" s="66">
        <v>2401</v>
      </c>
      <c r="C192" s="79"/>
      <c r="D192" s="80"/>
      <c r="E192" s="80"/>
      <c r="F192" s="78"/>
      <c r="G192" s="83"/>
    </row>
    <row r="193" spans="1:7" x14ac:dyDescent="0.25">
      <c r="A193" s="65" t="s">
        <v>541</v>
      </c>
      <c r="B193" s="66">
        <v>2402</v>
      </c>
      <c r="C193" s="79"/>
      <c r="D193" s="80"/>
      <c r="E193" s="80"/>
      <c r="F193" s="78"/>
      <c r="G193" s="83"/>
    </row>
    <row r="194" spans="1:7" x14ac:dyDescent="0.25">
      <c r="A194" s="65" t="s">
        <v>542</v>
      </c>
      <c r="B194" s="66">
        <v>2403</v>
      </c>
      <c r="C194" s="79"/>
      <c r="D194" s="80"/>
      <c r="E194" s="80"/>
      <c r="F194" s="78"/>
      <c r="G194" s="83"/>
    </row>
    <row r="195" spans="1:7" x14ac:dyDescent="0.25">
      <c r="A195" s="65" t="s">
        <v>543</v>
      </c>
      <c r="B195" s="66">
        <v>2404</v>
      </c>
      <c r="C195" s="79"/>
      <c r="D195" s="80"/>
      <c r="E195" s="80"/>
      <c r="F195" s="78"/>
      <c r="G195" s="83"/>
    </row>
    <row r="196" spans="1:7" x14ac:dyDescent="0.25">
      <c r="A196" s="65" t="s">
        <v>544</v>
      </c>
      <c r="B196" s="66">
        <v>2405</v>
      </c>
      <c r="C196" s="79"/>
      <c r="D196" s="80"/>
      <c r="E196" s="80"/>
      <c r="F196" s="78"/>
      <c r="G196" s="83"/>
    </row>
    <row r="197" spans="1:7" x14ac:dyDescent="0.25">
      <c r="A197" s="65" t="s">
        <v>545</v>
      </c>
      <c r="B197" s="66">
        <v>2406</v>
      </c>
      <c r="C197" s="79"/>
      <c r="D197" s="80"/>
      <c r="E197" s="80"/>
      <c r="F197" s="78"/>
      <c r="G197" s="83"/>
    </row>
    <row r="198" spans="1:7" x14ac:dyDescent="0.25">
      <c r="A198" s="65" t="s">
        <v>546</v>
      </c>
      <c r="B198" s="66">
        <v>2407</v>
      </c>
      <c r="C198" s="79"/>
      <c r="D198" s="80"/>
      <c r="E198" s="80"/>
      <c r="F198" s="78"/>
      <c r="G198" s="83"/>
    </row>
    <row r="199" spans="1:7" x14ac:dyDescent="0.25">
      <c r="A199" s="65" t="s">
        <v>547</v>
      </c>
      <c r="B199" s="66">
        <v>2408</v>
      </c>
      <c r="C199" s="79"/>
      <c r="D199" s="80"/>
      <c r="E199" s="80"/>
      <c r="F199" s="78"/>
      <c r="G199" s="83"/>
    </row>
    <row r="200" spans="1:7" x14ac:dyDescent="0.25">
      <c r="A200" s="65" t="s">
        <v>548</v>
      </c>
      <c r="B200" s="66">
        <v>2409</v>
      </c>
      <c r="C200" s="79"/>
      <c r="D200" s="80"/>
      <c r="E200" s="80"/>
      <c r="F200" s="78"/>
      <c r="G200" s="83"/>
    </row>
    <row r="201" spans="1:7" x14ac:dyDescent="0.25">
      <c r="A201" s="65" t="s">
        <v>549</v>
      </c>
      <c r="B201" s="66">
        <v>2410</v>
      </c>
      <c r="C201" s="79"/>
      <c r="D201" s="80"/>
      <c r="E201" s="80"/>
      <c r="F201" s="78"/>
      <c r="G201" s="83"/>
    </row>
    <row r="202" spans="1:7" x14ac:dyDescent="0.25">
      <c r="A202" s="65" t="s">
        <v>550</v>
      </c>
      <c r="B202" s="66">
        <v>2411</v>
      </c>
      <c r="C202" s="79"/>
      <c r="D202" s="80"/>
      <c r="E202" s="80"/>
      <c r="F202" s="78"/>
      <c r="G202" s="83"/>
    </row>
    <row r="203" spans="1:7" x14ac:dyDescent="0.25">
      <c r="A203" s="65" t="s">
        <v>551</v>
      </c>
      <c r="B203" s="66">
        <v>2412</v>
      </c>
      <c r="C203" s="79"/>
      <c r="D203" s="80"/>
      <c r="E203" s="80"/>
      <c r="F203" s="78"/>
      <c r="G203" s="83"/>
    </row>
    <row r="204" spans="1:7" x14ac:dyDescent="0.25">
      <c r="A204" s="65" t="s">
        <v>552</v>
      </c>
      <c r="B204" s="66">
        <v>2413</v>
      </c>
      <c r="C204" s="79"/>
      <c r="D204" s="80"/>
      <c r="E204" s="80"/>
      <c r="F204" s="78"/>
      <c r="G204" s="83"/>
    </row>
    <row r="205" spans="1:7" x14ac:dyDescent="0.25">
      <c r="A205" s="65" t="s">
        <v>553</v>
      </c>
      <c r="B205" s="66">
        <v>2414</v>
      </c>
      <c r="C205" s="79"/>
      <c r="D205" s="80"/>
      <c r="E205" s="80"/>
      <c r="F205" s="78"/>
      <c r="G205" s="83"/>
    </row>
    <row r="206" spans="1:7" x14ac:dyDescent="0.25">
      <c r="A206" s="65" t="s">
        <v>554</v>
      </c>
      <c r="B206" s="66">
        <v>2415</v>
      </c>
      <c r="C206" s="79"/>
      <c r="D206" s="80"/>
      <c r="E206" s="80"/>
      <c r="F206" s="78"/>
      <c r="G206" s="83"/>
    </row>
    <row r="207" spans="1:7" x14ac:dyDescent="0.25">
      <c r="A207" s="65" t="s">
        <v>555</v>
      </c>
      <c r="B207" s="66">
        <v>2416</v>
      </c>
      <c r="C207" s="79"/>
      <c r="D207" s="80"/>
      <c r="E207" s="80"/>
      <c r="F207" s="78"/>
      <c r="G207" s="83"/>
    </row>
    <row r="208" spans="1:7" x14ac:dyDescent="0.25">
      <c r="A208" s="65" t="s">
        <v>556</v>
      </c>
      <c r="B208" s="66">
        <v>2417</v>
      </c>
      <c r="C208" s="79"/>
      <c r="D208" s="80"/>
      <c r="E208" s="80"/>
      <c r="F208" s="78"/>
      <c r="G208" s="83"/>
    </row>
    <row r="209" spans="1:7" x14ac:dyDescent="0.25">
      <c r="A209" s="65" t="s">
        <v>557</v>
      </c>
      <c r="B209" s="66">
        <v>2418</v>
      </c>
      <c r="C209" s="79"/>
      <c r="D209" s="80"/>
      <c r="E209" s="80"/>
      <c r="F209" s="78"/>
      <c r="G209" s="83"/>
    </row>
    <row r="210" spans="1:7" x14ac:dyDescent="0.25">
      <c r="A210" s="65" t="s">
        <v>558</v>
      </c>
      <c r="B210" s="66">
        <v>2419</v>
      </c>
      <c r="C210" s="79"/>
      <c r="D210" s="80"/>
      <c r="E210" s="80"/>
      <c r="F210" s="78"/>
      <c r="G210" s="83"/>
    </row>
    <row r="211" spans="1:7" x14ac:dyDescent="0.25">
      <c r="A211" s="65" t="s">
        <v>559</v>
      </c>
      <c r="B211" s="66">
        <v>2420</v>
      </c>
      <c r="C211" s="79"/>
      <c r="D211" s="80"/>
      <c r="E211" s="80"/>
      <c r="F211" s="78"/>
      <c r="G211" s="83"/>
    </row>
    <row r="212" spans="1:7" x14ac:dyDescent="0.25">
      <c r="A212" s="65" t="s">
        <v>560</v>
      </c>
      <c r="B212" s="66">
        <v>2490</v>
      </c>
      <c r="C212" s="79"/>
      <c r="D212" s="80"/>
      <c r="E212" s="80"/>
      <c r="F212" s="78"/>
      <c r="G212" s="83"/>
    </row>
    <row r="213" spans="1:7" x14ac:dyDescent="0.25">
      <c r="A213" s="65" t="s">
        <v>561</v>
      </c>
      <c r="B213" s="66">
        <v>2499</v>
      </c>
      <c r="C213" s="79"/>
      <c r="D213" s="80"/>
      <c r="E213" s="80"/>
      <c r="F213" s="78"/>
      <c r="G213" s="83"/>
    </row>
    <row r="214" spans="1:7" x14ac:dyDescent="0.25">
      <c r="A214" s="65" t="s">
        <v>562</v>
      </c>
      <c r="B214" s="66">
        <v>2501</v>
      </c>
      <c r="C214" s="79"/>
      <c r="D214" s="80"/>
      <c r="E214" s="80"/>
      <c r="F214" s="78"/>
      <c r="G214" s="83"/>
    </row>
    <row r="215" spans="1:7" x14ac:dyDescent="0.25">
      <c r="A215" s="65" t="s">
        <v>563</v>
      </c>
      <c r="B215" s="66">
        <v>2502</v>
      </c>
      <c r="C215" s="79"/>
      <c r="D215" s="80"/>
      <c r="E215" s="80"/>
      <c r="F215" s="78"/>
      <c r="G215" s="83"/>
    </row>
    <row r="216" spans="1:7" x14ac:dyDescent="0.25">
      <c r="A216" s="65" t="s">
        <v>564</v>
      </c>
      <c r="B216" s="66">
        <v>2503</v>
      </c>
      <c r="C216" s="79"/>
      <c r="D216" s="80"/>
      <c r="E216" s="80"/>
      <c r="F216" s="78"/>
      <c r="G216" s="83"/>
    </row>
    <row r="217" spans="1:7" x14ac:dyDescent="0.25">
      <c r="A217" s="65" t="s">
        <v>565</v>
      </c>
      <c r="B217" s="66">
        <v>2504</v>
      </c>
      <c r="C217" s="79"/>
      <c r="D217" s="80"/>
      <c r="E217" s="80"/>
      <c r="F217" s="78"/>
      <c r="G217" s="83"/>
    </row>
    <row r="218" spans="1:7" x14ac:dyDescent="0.25">
      <c r="A218" s="65" t="s">
        <v>566</v>
      </c>
      <c r="B218" s="66">
        <v>2505</v>
      </c>
      <c r="C218" s="79"/>
      <c r="D218" s="80"/>
      <c r="E218" s="80"/>
      <c r="F218" s="78"/>
      <c r="G218" s="83"/>
    </row>
    <row r="219" spans="1:7" x14ac:dyDescent="0.25">
      <c r="A219" s="65" t="s">
        <v>567</v>
      </c>
      <c r="B219" s="66">
        <v>2506</v>
      </c>
      <c r="C219" s="79"/>
      <c r="D219" s="80"/>
      <c r="E219" s="80"/>
      <c r="F219" s="78"/>
      <c r="G219" s="83"/>
    </row>
    <row r="220" spans="1:7" x14ac:dyDescent="0.25">
      <c r="A220" s="65" t="s">
        <v>568</v>
      </c>
      <c r="B220" s="66">
        <v>2507</v>
      </c>
      <c r="C220" s="79"/>
      <c r="D220" s="80"/>
      <c r="E220" s="80"/>
      <c r="F220" s="78"/>
      <c r="G220" s="83"/>
    </row>
    <row r="221" spans="1:7" x14ac:dyDescent="0.25">
      <c r="A221" s="65" t="s">
        <v>569</v>
      </c>
      <c r="B221" s="66">
        <v>2508</v>
      </c>
      <c r="C221" s="79"/>
      <c r="D221" s="80"/>
      <c r="E221" s="80"/>
      <c r="F221" s="78"/>
      <c r="G221" s="83"/>
    </row>
    <row r="222" spans="1:7" x14ac:dyDescent="0.25">
      <c r="A222" s="65" t="s">
        <v>570</v>
      </c>
      <c r="B222" s="66">
        <v>2509</v>
      </c>
      <c r="C222" s="79"/>
      <c r="D222" s="80"/>
      <c r="E222" s="80"/>
      <c r="F222" s="78"/>
      <c r="G222" s="83"/>
    </row>
    <row r="223" spans="1:7" x14ac:dyDescent="0.25">
      <c r="A223" s="65" t="s">
        <v>571</v>
      </c>
      <c r="B223" s="66">
        <v>2510</v>
      </c>
      <c r="C223" s="79"/>
      <c r="D223" s="80"/>
      <c r="E223" s="80"/>
      <c r="F223" s="78"/>
      <c r="G223" s="83"/>
    </row>
    <row r="224" spans="1:7" x14ac:dyDescent="0.25">
      <c r="A224" s="65" t="s">
        <v>572</v>
      </c>
      <c r="B224" s="66">
        <v>2511</v>
      </c>
      <c r="C224" s="79"/>
      <c r="D224" s="80"/>
      <c r="E224" s="80"/>
      <c r="F224" s="78"/>
      <c r="G224" s="83"/>
    </row>
    <row r="225" spans="1:7" x14ac:dyDescent="0.25">
      <c r="A225" s="65" t="s">
        <v>573</v>
      </c>
      <c r="B225" s="66">
        <v>2512</v>
      </c>
      <c r="C225" s="79"/>
      <c r="D225" s="80"/>
      <c r="E225" s="80"/>
      <c r="F225" s="78"/>
      <c r="G225" s="83"/>
    </row>
    <row r="226" spans="1:7" x14ac:dyDescent="0.25">
      <c r="A226" s="65" t="s">
        <v>574</v>
      </c>
      <c r="B226" s="66">
        <v>2599</v>
      </c>
      <c r="C226" s="79"/>
      <c r="D226" s="80"/>
      <c r="E226" s="80"/>
      <c r="F226" s="78"/>
      <c r="G226" s="83"/>
    </row>
    <row r="227" spans="1:7" x14ac:dyDescent="0.25">
      <c r="A227" s="65" t="s">
        <v>575</v>
      </c>
      <c r="B227" s="66">
        <v>3101</v>
      </c>
      <c r="C227" s="79"/>
      <c r="D227" s="80"/>
      <c r="E227" s="80"/>
      <c r="F227" s="78"/>
      <c r="G227" s="83"/>
    </row>
    <row r="228" spans="1:7" x14ac:dyDescent="0.25">
      <c r="A228" s="65" t="s">
        <v>576</v>
      </c>
      <c r="B228" s="66">
        <v>3102</v>
      </c>
      <c r="C228" s="79"/>
      <c r="D228" s="80"/>
      <c r="E228" s="80"/>
      <c r="F228" s="78"/>
      <c r="G228" s="83"/>
    </row>
    <row r="229" spans="1:7" x14ac:dyDescent="0.25">
      <c r="A229" s="65" t="s">
        <v>577</v>
      </c>
      <c r="B229" s="66">
        <v>3103</v>
      </c>
      <c r="C229" s="79"/>
      <c r="D229" s="80"/>
      <c r="E229" s="80"/>
      <c r="F229" s="78"/>
      <c r="G229" s="83"/>
    </row>
    <row r="230" spans="1:7" x14ac:dyDescent="0.25">
      <c r="A230" s="65" t="s">
        <v>578</v>
      </c>
      <c r="B230" s="66">
        <v>3104</v>
      </c>
      <c r="C230" s="79"/>
      <c r="D230" s="80"/>
      <c r="E230" s="80"/>
      <c r="F230" s="78"/>
      <c r="G230" s="83"/>
    </row>
    <row r="231" spans="1:7" x14ac:dyDescent="0.25">
      <c r="A231" s="65" t="s">
        <v>579</v>
      </c>
      <c r="B231" s="66">
        <v>3105</v>
      </c>
      <c r="C231" s="79"/>
      <c r="D231" s="80"/>
      <c r="E231" s="80"/>
      <c r="F231" s="78"/>
      <c r="G231" s="83"/>
    </row>
    <row r="232" spans="1:7" x14ac:dyDescent="0.25">
      <c r="A232" s="65" t="s">
        <v>580</v>
      </c>
      <c r="B232" s="66">
        <v>3106</v>
      </c>
      <c r="C232" s="79"/>
      <c r="D232" s="80"/>
      <c r="E232" s="80"/>
      <c r="F232" s="78"/>
      <c r="G232" s="83"/>
    </row>
    <row r="233" spans="1:7" x14ac:dyDescent="0.25">
      <c r="A233" s="65" t="s">
        <v>581</v>
      </c>
      <c r="B233" s="66">
        <v>3107</v>
      </c>
      <c r="C233" s="79"/>
      <c r="D233" s="80"/>
      <c r="E233" s="80"/>
      <c r="F233" s="78"/>
      <c r="G233" s="83"/>
    </row>
    <row r="234" spans="1:7" x14ac:dyDescent="0.25">
      <c r="A234" s="65" t="s">
        <v>582</v>
      </c>
      <c r="B234" s="66">
        <v>3108</v>
      </c>
      <c r="C234" s="79"/>
      <c r="D234" s="80"/>
      <c r="E234" s="80"/>
      <c r="F234" s="78"/>
      <c r="G234" s="83"/>
    </row>
    <row r="235" spans="1:7" x14ac:dyDescent="0.25">
      <c r="A235" s="65" t="s">
        <v>583</v>
      </c>
      <c r="B235" s="66">
        <v>3109</v>
      </c>
      <c r="C235" s="79"/>
      <c r="D235" s="80"/>
      <c r="E235" s="80"/>
      <c r="F235" s="78"/>
      <c r="G235" s="83"/>
    </row>
    <row r="236" spans="1:7" x14ac:dyDescent="0.25">
      <c r="A236" s="65" t="s">
        <v>584</v>
      </c>
      <c r="B236" s="66">
        <v>3199</v>
      </c>
      <c r="C236" s="79"/>
      <c r="D236" s="80"/>
      <c r="E236" s="80"/>
      <c r="F236" s="78"/>
      <c r="G236" s="83"/>
    </row>
    <row r="237" spans="1:7" x14ac:dyDescent="0.25">
      <c r="A237" s="65" t="s">
        <v>585</v>
      </c>
      <c r="B237" s="66">
        <v>3201</v>
      </c>
      <c r="C237" s="79"/>
      <c r="D237" s="80"/>
      <c r="E237" s="80"/>
      <c r="F237" s="78"/>
      <c r="G237" s="83"/>
    </row>
    <row r="238" spans="1:7" x14ac:dyDescent="0.25">
      <c r="A238" s="65" t="s">
        <v>586</v>
      </c>
      <c r="B238" s="66">
        <v>3202</v>
      </c>
      <c r="C238" s="79"/>
      <c r="D238" s="80"/>
      <c r="E238" s="80"/>
      <c r="F238" s="78"/>
      <c r="G238" s="83"/>
    </row>
    <row r="239" spans="1:7" x14ac:dyDescent="0.25">
      <c r="A239" s="65" t="s">
        <v>587</v>
      </c>
      <c r="B239" s="66">
        <v>3203</v>
      </c>
      <c r="C239" s="79"/>
      <c r="D239" s="80"/>
      <c r="E239" s="80"/>
      <c r="F239" s="78"/>
      <c r="G239" s="83"/>
    </row>
    <row r="240" spans="1:7" x14ac:dyDescent="0.25">
      <c r="A240" s="65" t="s">
        <v>588</v>
      </c>
      <c r="B240" s="66">
        <v>3204</v>
      </c>
      <c r="C240" s="79"/>
      <c r="D240" s="80"/>
      <c r="E240" s="80"/>
      <c r="F240" s="78"/>
      <c r="G240" s="83"/>
    </row>
    <row r="241" spans="1:7" x14ac:dyDescent="0.25">
      <c r="A241" s="65" t="s">
        <v>589</v>
      </c>
      <c r="B241" s="66">
        <v>3205</v>
      </c>
      <c r="C241" s="79"/>
      <c r="D241" s="80"/>
      <c r="E241" s="80"/>
      <c r="F241" s="78"/>
      <c r="G241" s="83"/>
    </row>
    <row r="242" spans="1:7" x14ac:dyDescent="0.25">
      <c r="A242" s="65" t="s">
        <v>590</v>
      </c>
      <c r="B242" s="66">
        <v>3206</v>
      </c>
      <c r="C242" s="79"/>
      <c r="D242" s="80"/>
      <c r="E242" s="80"/>
      <c r="F242" s="78"/>
      <c r="G242" s="83"/>
    </row>
    <row r="243" spans="1:7" x14ac:dyDescent="0.25">
      <c r="A243" s="65" t="s">
        <v>591</v>
      </c>
      <c r="B243" s="66">
        <v>3207</v>
      </c>
      <c r="C243" s="79"/>
      <c r="D243" s="80"/>
      <c r="E243" s="80"/>
      <c r="F243" s="78"/>
      <c r="G243" s="83"/>
    </row>
    <row r="244" spans="1:7" x14ac:dyDescent="0.25">
      <c r="A244" s="65" t="s">
        <v>592</v>
      </c>
      <c r="B244" s="66">
        <v>3208</v>
      </c>
      <c r="C244" s="79"/>
      <c r="D244" s="80"/>
      <c r="E244" s="80"/>
      <c r="F244" s="78"/>
      <c r="G244" s="83"/>
    </row>
    <row r="245" spans="1:7" x14ac:dyDescent="0.25">
      <c r="A245" s="65" t="s">
        <v>593</v>
      </c>
      <c r="B245" s="66">
        <v>3209</v>
      </c>
      <c r="C245" s="79"/>
      <c r="D245" s="80"/>
      <c r="E245" s="80"/>
      <c r="F245" s="78"/>
      <c r="G245" s="83"/>
    </row>
    <row r="246" spans="1:7" x14ac:dyDescent="0.25">
      <c r="A246" s="65" t="s">
        <v>594</v>
      </c>
      <c r="B246" s="66">
        <v>3210</v>
      </c>
      <c r="C246" s="79"/>
      <c r="D246" s="80"/>
      <c r="E246" s="80"/>
      <c r="F246" s="78"/>
      <c r="G246" s="83"/>
    </row>
    <row r="247" spans="1:7" x14ac:dyDescent="0.25">
      <c r="A247" s="65" t="s">
        <v>595</v>
      </c>
      <c r="B247" s="66">
        <v>3211</v>
      </c>
      <c r="C247" s="79"/>
      <c r="D247" s="80"/>
      <c r="E247" s="80"/>
      <c r="F247" s="78"/>
      <c r="G247" s="83"/>
    </row>
    <row r="248" spans="1:7" x14ac:dyDescent="0.25">
      <c r="A248" s="65" t="s">
        <v>596</v>
      </c>
      <c r="B248" s="66">
        <v>3212</v>
      </c>
      <c r="C248" s="79"/>
      <c r="D248" s="80"/>
      <c r="E248" s="80"/>
      <c r="F248" s="78"/>
      <c r="G248" s="83"/>
    </row>
    <row r="249" spans="1:7" x14ac:dyDescent="0.25">
      <c r="A249" s="65" t="s">
        <v>597</v>
      </c>
      <c r="B249" s="66">
        <v>3213</v>
      </c>
      <c r="C249" s="79"/>
      <c r="D249" s="80"/>
      <c r="E249" s="80"/>
      <c r="F249" s="78"/>
      <c r="G249" s="83"/>
    </row>
    <row r="250" spans="1:7" x14ac:dyDescent="0.25">
      <c r="A250" s="65" t="s">
        <v>598</v>
      </c>
      <c r="B250" s="66">
        <v>3214</v>
      </c>
      <c r="C250" s="79"/>
      <c r="D250" s="80"/>
      <c r="E250" s="80"/>
      <c r="F250" s="78"/>
      <c r="G250" s="83"/>
    </row>
    <row r="251" spans="1:7" x14ac:dyDescent="0.25">
      <c r="A251" s="65" t="s">
        <v>599</v>
      </c>
      <c r="B251" s="66">
        <v>3299</v>
      </c>
      <c r="C251" s="79"/>
      <c r="D251" s="80"/>
      <c r="E251" s="80"/>
      <c r="F251" s="78"/>
      <c r="G251" s="83"/>
    </row>
    <row r="252" spans="1:7" x14ac:dyDescent="0.25">
      <c r="A252" s="65" t="s">
        <v>600</v>
      </c>
      <c r="B252" s="66">
        <v>3301</v>
      </c>
      <c r="C252" s="79"/>
      <c r="D252" s="80"/>
      <c r="E252" s="80"/>
      <c r="F252" s="78"/>
      <c r="G252" s="83"/>
    </row>
    <row r="253" spans="1:7" x14ac:dyDescent="0.25">
      <c r="A253" s="65" t="s">
        <v>601</v>
      </c>
      <c r="B253" s="66">
        <v>3302</v>
      </c>
      <c r="C253" s="79"/>
      <c r="D253" s="80"/>
      <c r="E253" s="80"/>
      <c r="F253" s="78"/>
      <c r="G253" s="83"/>
    </row>
    <row r="254" spans="1:7" x14ac:dyDescent="0.25">
      <c r="A254" s="65" t="s">
        <v>602</v>
      </c>
      <c r="B254" s="66">
        <v>3303</v>
      </c>
      <c r="C254" s="79"/>
      <c r="D254" s="80"/>
      <c r="E254" s="80"/>
      <c r="F254" s="78"/>
      <c r="G254" s="83"/>
    </row>
    <row r="255" spans="1:7" x14ac:dyDescent="0.25">
      <c r="A255" s="65" t="s">
        <v>603</v>
      </c>
      <c r="B255" s="66">
        <v>3304</v>
      </c>
      <c r="C255" s="79"/>
      <c r="D255" s="80"/>
      <c r="E255" s="80"/>
      <c r="F255" s="78"/>
      <c r="G255" s="83"/>
    </row>
    <row r="256" spans="1:7" x14ac:dyDescent="0.25">
      <c r="A256" s="65" t="s">
        <v>604</v>
      </c>
      <c r="B256" s="66">
        <v>3305</v>
      </c>
      <c r="C256" s="79"/>
      <c r="D256" s="80"/>
      <c r="E256" s="80"/>
      <c r="F256" s="78"/>
      <c r="G256" s="83"/>
    </row>
    <row r="257" spans="1:7" x14ac:dyDescent="0.25">
      <c r="A257" s="65" t="s">
        <v>605</v>
      </c>
      <c r="B257" s="66">
        <v>3306</v>
      </c>
      <c r="C257" s="79"/>
      <c r="D257" s="80"/>
      <c r="E257" s="80"/>
      <c r="F257" s="78"/>
      <c r="G257" s="83"/>
    </row>
    <row r="258" spans="1:7" x14ac:dyDescent="0.25">
      <c r="A258" s="65" t="s">
        <v>606</v>
      </c>
      <c r="B258" s="66">
        <v>3307</v>
      </c>
      <c r="C258" s="79"/>
      <c r="D258" s="80"/>
      <c r="E258" s="80"/>
      <c r="F258" s="78"/>
      <c r="G258" s="83"/>
    </row>
    <row r="259" spans="1:7" x14ac:dyDescent="0.25">
      <c r="A259" s="65" t="s">
        <v>607</v>
      </c>
      <c r="B259" s="66">
        <v>3308</v>
      </c>
      <c r="C259" s="79"/>
      <c r="D259" s="80"/>
      <c r="E259" s="80"/>
      <c r="F259" s="78"/>
      <c r="G259" s="83"/>
    </row>
    <row r="260" spans="1:7" x14ac:dyDescent="0.25">
      <c r="A260" s="65" t="s">
        <v>608</v>
      </c>
      <c r="B260" s="66">
        <v>3309</v>
      </c>
      <c r="C260" s="79"/>
      <c r="D260" s="80"/>
      <c r="E260" s="80"/>
      <c r="F260" s="78"/>
      <c r="G260" s="83"/>
    </row>
    <row r="261" spans="1:7" x14ac:dyDescent="0.25">
      <c r="A261" s="65" t="s">
        <v>609</v>
      </c>
      <c r="B261" s="66">
        <v>3310</v>
      </c>
      <c r="C261" s="79"/>
      <c r="D261" s="80"/>
      <c r="E261" s="80"/>
      <c r="F261" s="78"/>
      <c r="G261" s="83"/>
    </row>
    <row r="262" spans="1:7" x14ac:dyDescent="0.25">
      <c r="A262" s="65" t="s">
        <v>610</v>
      </c>
      <c r="B262" s="66">
        <v>3311</v>
      </c>
      <c r="C262" s="79"/>
      <c r="D262" s="80"/>
      <c r="E262" s="80"/>
      <c r="F262" s="78"/>
      <c r="G262" s="83"/>
    </row>
    <row r="263" spans="1:7" x14ac:dyDescent="0.25">
      <c r="A263" s="65" t="s">
        <v>611</v>
      </c>
      <c r="B263" s="66">
        <v>3312</v>
      </c>
      <c r="C263" s="79"/>
      <c r="D263" s="80"/>
      <c r="E263" s="80"/>
      <c r="F263" s="78"/>
      <c r="G263" s="83"/>
    </row>
    <row r="264" spans="1:7" x14ac:dyDescent="0.25">
      <c r="A264" s="65" t="s">
        <v>612</v>
      </c>
      <c r="B264" s="66">
        <v>3313</v>
      </c>
      <c r="C264" s="79"/>
      <c r="D264" s="80"/>
      <c r="E264" s="80"/>
      <c r="F264" s="78"/>
      <c r="G264" s="83"/>
    </row>
    <row r="265" spans="1:7" x14ac:dyDescent="0.25">
      <c r="A265" s="65" t="s">
        <v>613</v>
      </c>
      <c r="B265" s="66">
        <v>3314</v>
      </c>
      <c r="C265" s="79"/>
      <c r="D265" s="80"/>
      <c r="E265" s="80"/>
      <c r="F265" s="78"/>
      <c r="G265" s="83"/>
    </row>
    <row r="266" spans="1:7" x14ac:dyDescent="0.25">
      <c r="A266" s="65" t="s">
        <v>614</v>
      </c>
      <c r="B266" s="66">
        <v>3315</v>
      </c>
      <c r="C266" s="79"/>
      <c r="D266" s="80"/>
      <c r="E266" s="80"/>
      <c r="F266" s="78"/>
      <c r="G266" s="83"/>
    </row>
    <row r="267" spans="1:7" x14ac:dyDescent="0.25">
      <c r="A267" s="65" t="s">
        <v>615</v>
      </c>
      <c r="B267" s="66">
        <v>3316</v>
      </c>
      <c r="C267" s="79"/>
      <c r="D267" s="80"/>
      <c r="E267" s="80"/>
      <c r="F267" s="78"/>
      <c r="G267" s="83"/>
    </row>
    <row r="268" spans="1:7" x14ac:dyDescent="0.25">
      <c r="A268" s="65" t="s">
        <v>616</v>
      </c>
      <c r="B268" s="66">
        <v>3317</v>
      </c>
      <c r="C268" s="79"/>
      <c r="D268" s="80"/>
      <c r="E268" s="80"/>
      <c r="F268" s="78"/>
      <c r="G268" s="83"/>
    </row>
    <row r="269" spans="1:7" x14ac:dyDescent="0.25">
      <c r="A269" s="65" t="s">
        <v>617</v>
      </c>
      <c r="B269" s="66">
        <v>3318</v>
      </c>
      <c r="C269" s="79"/>
      <c r="D269" s="80"/>
      <c r="E269" s="80"/>
      <c r="F269" s="78"/>
      <c r="G269" s="83"/>
    </row>
    <row r="270" spans="1:7" x14ac:dyDescent="0.25">
      <c r="A270" s="65" t="s">
        <v>618</v>
      </c>
      <c r="B270" s="66">
        <v>3319</v>
      </c>
      <c r="C270" s="79"/>
      <c r="D270" s="80"/>
      <c r="E270" s="80"/>
      <c r="F270" s="78"/>
      <c r="G270" s="83"/>
    </row>
    <row r="271" spans="1:7" x14ac:dyDescent="0.25">
      <c r="A271" s="65" t="s">
        <v>619</v>
      </c>
      <c r="B271" s="66">
        <v>3320</v>
      </c>
      <c r="C271" s="79"/>
      <c r="D271" s="80"/>
      <c r="E271" s="80"/>
      <c r="F271" s="78"/>
      <c r="G271" s="83"/>
    </row>
    <row r="272" spans="1:7" x14ac:dyDescent="0.25">
      <c r="A272" s="65" t="s">
        <v>620</v>
      </c>
      <c r="B272" s="66">
        <v>3321</v>
      </c>
      <c r="C272" s="79"/>
      <c r="D272" s="80"/>
      <c r="E272" s="80"/>
      <c r="F272" s="78"/>
      <c r="G272" s="83"/>
    </row>
    <row r="273" spans="1:7" x14ac:dyDescent="0.25">
      <c r="A273" s="65" t="s">
        <v>621</v>
      </c>
      <c r="B273" s="66">
        <v>3322</v>
      </c>
      <c r="C273" s="79"/>
      <c r="D273" s="80"/>
      <c r="E273" s="80"/>
      <c r="F273" s="78"/>
      <c r="G273" s="83"/>
    </row>
    <row r="274" spans="1:7" x14ac:dyDescent="0.25">
      <c r="A274" s="65" t="s">
        <v>622</v>
      </c>
      <c r="B274" s="66">
        <v>3323</v>
      </c>
      <c r="C274" s="79"/>
      <c r="D274" s="80"/>
      <c r="E274" s="80"/>
      <c r="F274" s="78"/>
      <c r="G274" s="83"/>
    </row>
    <row r="275" spans="1:7" x14ac:dyDescent="0.25">
      <c r="A275" s="65" t="s">
        <v>623</v>
      </c>
      <c r="B275" s="66">
        <v>3324</v>
      </c>
      <c r="C275" s="79"/>
      <c r="D275" s="80"/>
      <c r="E275" s="80"/>
      <c r="F275" s="78"/>
      <c r="G275" s="83"/>
    </row>
    <row r="276" spans="1:7" x14ac:dyDescent="0.25">
      <c r="A276" s="65" t="s">
        <v>624</v>
      </c>
      <c r="B276" s="66">
        <v>3325</v>
      </c>
      <c r="C276" s="79"/>
      <c r="D276" s="80"/>
      <c r="E276" s="80"/>
      <c r="F276" s="78"/>
      <c r="G276" s="83"/>
    </row>
    <row r="277" spans="1:7" x14ac:dyDescent="0.25">
      <c r="A277" s="65" t="s">
        <v>625</v>
      </c>
      <c r="B277" s="66">
        <v>3326</v>
      </c>
      <c r="C277" s="79"/>
      <c r="D277" s="80"/>
      <c r="E277" s="80"/>
      <c r="F277" s="78"/>
      <c r="G277" s="83"/>
    </row>
    <row r="278" spans="1:7" x14ac:dyDescent="0.25">
      <c r="A278" s="65" t="s">
        <v>626</v>
      </c>
      <c r="B278" s="66">
        <v>3327</v>
      </c>
      <c r="C278" s="79"/>
      <c r="D278" s="80"/>
      <c r="E278" s="80"/>
      <c r="F278" s="78"/>
      <c r="G278" s="83"/>
    </row>
    <row r="279" spans="1:7" x14ac:dyDescent="0.25">
      <c r="A279" s="65" t="s">
        <v>627</v>
      </c>
      <c r="B279" s="66">
        <v>3328</v>
      </c>
      <c r="C279" s="79"/>
      <c r="D279" s="80"/>
      <c r="E279" s="80"/>
      <c r="F279" s="78"/>
      <c r="G279" s="83"/>
    </row>
    <row r="280" spans="1:7" x14ac:dyDescent="0.25">
      <c r="A280" s="65" t="s">
        <v>628</v>
      </c>
      <c r="B280" s="66">
        <v>3329</v>
      </c>
      <c r="C280" s="79"/>
      <c r="D280" s="80"/>
      <c r="E280" s="80"/>
      <c r="F280" s="78"/>
      <c r="G280" s="83"/>
    </row>
    <row r="281" spans="1:7" x14ac:dyDescent="0.25">
      <c r="A281" s="65" t="s">
        <v>629</v>
      </c>
      <c r="B281" s="66">
        <v>3399</v>
      </c>
      <c r="C281" s="79"/>
      <c r="D281" s="80"/>
      <c r="E281" s="80"/>
      <c r="F281" s="78"/>
      <c r="G281" s="83"/>
    </row>
    <row r="282" spans="1:7" x14ac:dyDescent="0.25">
      <c r="A282" s="65" t="s">
        <v>630</v>
      </c>
      <c r="B282" s="66">
        <v>5101</v>
      </c>
      <c r="C282" s="79"/>
      <c r="D282" s="80"/>
      <c r="E282" s="80"/>
      <c r="F282" s="78"/>
      <c r="G282" s="83"/>
    </row>
    <row r="283" spans="1:7" x14ac:dyDescent="0.25">
      <c r="A283" s="65" t="s">
        <v>631</v>
      </c>
      <c r="B283" s="66">
        <v>5102</v>
      </c>
      <c r="C283" s="79"/>
      <c r="D283" s="80"/>
      <c r="E283" s="80"/>
      <c r="F283" s="78"/>
      <c r="G283" s="83"/>
    </row>
    <row r="284" spans="1:7" x14ac:dyDescent="0.25">
      <c r="A284" s="65" t="s">
        <v>632</v>
      </c>
      <c r="B284" s="66">
        <v>5103</v>
      </c>
      <c r="C284" s="79"/>
      <c r="D284" s="80"/>
      <c r="E284" s="80"/>
      <c r="F284" s="78"/>
      <c r="G284" s="83"/>
    </row>
    <row r="285" spans="1:7" x14ac:dyDescent="0.25">
      <c r="A285" s="65" t="s">
        <v>633</v>
      </c>
      <c r="B285" s="66">
        <v>5199</v>
      </c>
      <c r="C285" s="79"/>
      <c r="D285" s="80"/>
      <c r="E285" s="80"/>
      <c r="F285" s="78"/>
      <c r="G285" s="83"/>
    </row>
    <row r="286" spans="1:7" x14ac:dyDescent="0.25">
      <c r="A286" s="65" t="s">
        <v>634</v>
      </c>
      <c r="B286" s="66">
        <v>5201</v>
      </c>
      <c r="C286" s="79"/>
      <c r="D286" s="80"/>
      <c r="E286" s="80"/>
      <c r="F286" s="78"/>
      <c r="G286" s="83"/>
    </row>
    <row r="287" spans="1:7" x14ac:dyDescent="0.25">
      <c r="A287" s="65" t="s">
        <v>635</v>
      </c>
      <c r="B287" s="66">
        <v>5202</v>
      </c>
      <c r="C287" s="79"/>
      <c r="D287" s="80"/>
      <c r="E287" s="80"/>
      <c r="F287" s="78"/>
      <c r="G287" s="83"/>
    </row>
    <row r="288" spans="1:7" x14ac:dyDescent="0.25">
      <c r="A288" s="65" t="s">
        <v>636</v>
      </c>
      <c r="B288" s="66">
        <v>5203</v>
      </c>
      <c r="C288" s="79"/>
      <c r="D288" s="80"/>
      <c r="E288" s="80"/>
      <c r="F288" s="78"/>
      <c r="G288" s="83"/>
    </row>
    <row r="289" spans="1:7" x14ac:dyDescent="0.25">
      <c r="A289" s="65" t="s">
        <v>637</v>
      </c>
      <c r="B289" s="66">
        <v>5204</v>
      </c>
      <c r="C289" s="79"/>
      <c r="D289" s="80"/>
      <c r="E289" s="80"/>
      <c r="F289" s="78"/>
      <c r="G289" s="83"/>
    </row>
    <row r="290" spans="1:7" x14ac:dyDescent="0.25">
      <c r="A290" s="65" t="s">
        <v>638</v>
      </c>
      <c r="B290" s="66">
        <v>5205</v>
      </c>
      <c r="C290" s="79"/>
      <c r="D290" s="80"/>
      <c r="E290" s="80"/>
      <c r="F290" s="78"/>
      <c r="G290" s="83"/>
    </row>
    <row r="291" spans="1:7" x14ac:dyDescent="0.25">
      <c r="A291" s="65" t="s">
        <v>639</v>
      </c>
      <c r="B291" s="66">
        <v>5206</v>
      </c>
      <c r="C291" s="79"/>
      <c r="D291" s="80"/>
      <c r="E291" s="80"/>
      <c r="F291" s="78"/>
      <c r="G291" s="83"/>
    </row>
    <row r="292" spans="1:7" x14ac:dyDescent="0.25">
      <c r="A292" s="65" t="s">
        <v>640</v>
      </c>
      <c r="B292" s="66">
        <v>5207</v>
      </c>
      <c r="C292" s="79"/>
      <c r="D292" s="80"/>
      <c r="E292" s="80"/>
      <c r="F292" s="78"/>
      <c r="G292" s="83"/>
    </row>
    <row r="293" spans="1:7" x14ac:dyDescent="0.25">
      <c r="A293" s="65" t="s">
        <v>641</v>
      </c>
      <c r="B293" s="66">
        <v>5299</v>
      </c>
      <c r="C293" s="79"/>
      <c r="D293" s="80"/>
      <c r="E293" s="80"/>
      <c r="F293" s="78"/>
      <c r="G293" s="83"/>
    </row>
    <row r="294" spans="1:7" x14ac:dyDescent="0.25">
      <c r="A294" s="65" t="s">
        <v>642</v>
      </c>
      <c r="B294" s="66">
        <v>5301</v>
      </c>
      <c r="C294" s="79"/>
      <c r="D294" s="80"/>
      <c r="E294" s="80"/>
      <c r="F294" s="78"/>
      <c r="G294" s="83"/>
    </row>
    <row r="295" spans="1:7" x14ac:dyDescent="0.25">
      <c r="A295" s="65" t="s">
        <v>643</v>
      </c>
      <c r="B295" s="66">
        <v>5302</v>
      </c>
      <c r="C295" s="79"/>
      <c r="D295" s="80"/>
      <c r="E295" s="80"/>
      <c r="F295" s="78"/>
      <c r="G295" s="83"/>
    </row>
    <row r="296" spans="1:7" x14ac:dyDescent="0.25">
      <c r="A296" s="65" t="s">
        <v>644</v>
      </c>
      <c r="B296" s="66">
        <v>5303</v>
      </c>
      <c r="C296" s="79"/>
      <c r="D296" s="80"/>
      <c r="E296" s="80"/>
      <c r="F296" s="78"/>
      <c r="G296" s="83"/>
    </row>
    <row r="297" spans="1:7" x14ac:dyDescent="0.25">
      <c r="A297" s="65" t="s">
        <v>645</v>
      </c>
      <c r="B297" s="66">
        <v>5304</v>
      </c>
      <c r="C297" s="79"/>
      <c r="D297" s="80"/>
      <c r="E297" s="80"/>
      <c r="F297" s="78"/>
      <c r="G297" s="83"/>
    </row>
    <row r="298" spans="1:7" x14ac:dyDescent="0.25">
      <c r="A298" s="65" t="s">
        <v>646</v>
      </c>
      <c r="B298" s="66">
        <v>5305</v>
      </c>
      <c r="C298" s="79"/>
      <c r="D298" s="80"/>
      <c r="E298" s="80"/>
      <c r="F298" s="78"/>
      <c r="G298" s="83"/>
    </row>
    <row r="299" spans="1:7" x14ac:dyDescent="0.25">
      <c r="A299" s="65" t="s">
        <v>647</v>
      </c>
      <c r="B299" s="66">
        <v>5306</v>
      </c>
      <c r="C299" s="79"/>
      <c r="D299" s="80"/>
      <c r="E299" s="80"/>
      <c r="F299" s="78"/>
      <c r="G299" s="83"/>
    </row>
    <row r="300" spans="1:7" x14ac:dyDescent="0.25">
      <c r="A300" s="65" t="s">
        <v>648</v>
      </c>
      <c r="B300" s="66">
        <v>5307</v>
      </c>
      <c r="C300" s="79"/>
      <c r="D300" s="80"/>
      <c r="E300" s="80"/>
      <c r="F300" s="78"/>
      <c r="G300" s="83"/>
    </row>
    <row r="301" spans="1:7" x14ac:dyDescent="0.25">
      <c r="A301" s="65" t="s">
        <v>649</v>
      </c>
      <c r="B301" s="66">
        <v>5308</v>
      </c>
      <c r="C301" s="79"/>
      <c r="D301" s="80"/>
      <c r="E301" s="80"/>
      <c r="F301" s="78"/>
      <c r="G301" s="83"/>
    </row>
    <row r="302" spans="1:7" x14ac:dyDescent="0.25">
      <c r="A302" s="65" t="s">
        <v>650</v>
      </c>
      <c r="B302" s="66">
        <v>5309</v>
      </c>
      <c r="C302" s="79"/>
      <c r="D302" s="80"/>
      <c r="E302" s="80"/>
      <c r="F302" s="78"/>
      <c r="G302" s="83"/>
    </row>
    <row r="303" spans="1:7" x14ac:dyDescent="0.25">
      <c r="A303" s="65" t="s">
        <v>651</v>
      </c>
      <c r="B303" s="66">
        <v>5310</v>
      </c>
      <c r="C303" s="79"/>
      <c r="D303" s="80"/>
      <c r="E303" s="80"/>
      <c r="F303" s="78"/>
      <c r="G303" s="83"/>
    </row>
    <row r="304" spans="1:7" x14ac:dyDescent="0.25">
      <c r="A304" s="65" t="s">
        <v>652</v>
      </c>
      <c r="B304" s="66">
        <v>5311</v>
      </c>
      <c r="C304" s="79"/>
      <c r="D304" s="80"/>
      <c r="E304" s="80"/>
      <c r="F304" s="78"/>
      <c r="G304" s="83"/>
    </row>
    <row r="305" spans="1:7" x14ac:dyDescent="0.25">
      <c r="A305" s="65" t="s">
        <v>653</v>
      </c>
      <c r="B305" s="66">
        <v>5312</v>
      </c>
      <c r="C305" s="79"/>
      <c r="D305" s="80"/>
      <c r="E305" s="80"/>
      <c r="F305" s="78"/>
      <c r="G305" s="83"/>
    </row>
    <row r="306" spans="1:7" x14ac:dyDescent="0.25">
      <c r="A306" s="65" t="s">
        <v>654</v>
      </c>
      <c r="B306" s="66">
        <v>5399</v>
      </c>
      <c r="C306" s="79"/>
      <c r="D306" s="80"/>
      <c r="E306" s="80"/>
      <c r="F306" s="78"/>
      <c r="G306" s="83"/>
    </row>
    <row r="307" spans="1:7" x14ac:dyDescent="0.25">
      <c r="A307" s="65" t="s">
        <v>655</v>
      </c>
      <c r="B307" s="66">
        <v>5401</v>
      </c>
      <c r="C307" s="79"/>
      <c r="D307" s="80"/>
      <c r="E307" s="80"/>
      <c r="F307" s="78"/>
      <c r="G307" s="83"/>
    </row>
    <row r="308" spans="1:7" x14ac:dyDescent="0.25">
      <c r="A308" s="65" t="s">
        <v>656</v>
      </c>
      <c r="B308" s="66">
        <v>5402</v>
      </c>
      <c r="C308" s="79"/>
      <c r="D308" s="80"/>
      <c r="E308" s="80"/>
      <c r="F308" s="78"/>
      <c r="G308" s="83"/>
    </row>
    <row r="309" spans="1:7" x14ac:dyDescent="0.25">
      <c r="A309" s="65" t="s">
        <v>657</v>
      </c>
      <c r="B309" s="66">
        <v>5403</v>
      </c>
      <c r="C309" s="79"/>
      <c r="D309" s="80"/>
      <c r="E309" s="80"/>
      <c r="F309" s="78"/>
      <c r="G309" s="83"/>
    </row>
    <row r="310" spans="1:7" x14ac:dyDescent="0.25">
      <c r="A310" s="65" t="s">
        <v>658</v>
      </c>
      <c r="B310" s="66">
        <v>5404</v>
      </c>
      <c r="C310" s="79"/>
      <c r="D310" s="80"/>
      <c r="E310" s="80"/>
      <c r="F310" s="78"/>
      <c r="G310" s="83"/>
    </row>
    <row r="311" spans="1:7" x14ac:dyDescent="0.25">
      <c r="A311" s="65" t="s">
        <v>659</v>
      </c>
      <c r="B311" s="66">
        <v>5499</v>
      </c>
      <c r="C311" s="79"/>
      <c r="D311" s="80"/>
      <c r="E311" s="80"/>
      <c r="F311" s="78"/>
      <c r="G311" s="83"/>
    </row>
    <row r="312" spans="1:7" x14ac:dyDescent="0.25">
      <c r="A312" s="65" t="s">
        <v>660</v>
      </c>
      <c r="B312" s="66">
        <v>5501</v>
      </c>
      <c r="C312" s="79"/>
      <c r="D312" s="80"/>
      <c r="E312" s="80"/>
      <c r="F312" s="78"/>
      <c r="G312" s="83"/>
    </row>
    <row r="313" spans="1:7" x14ac:dyDescent="0.25">
      <c r="A313" s="65" t="s">
        <v>661</v>
      </c>
      <c r="B313" s="66">
        <v>5502</v>
      </c>
      <c r="C313" s="79"/>
      <c r="D313" s="80"/>
      <c r="E313" s="80"/>
      <c r="F313" s="78"/>
      <c r="G313" s="83"/>
    </row>
    <row r="314" spans="1:7" x14ac:dyDescent="0.25">
      <c r="A314" s="65" t="s">
        <v>662</v>
      </c>
      <c r="B314" s="66">
        <v>5503</v>
      </c>
      <c r="C314" s="79"/>
      <c r="D314" s="80"/>
      <c r="E314" s="80"/>
      <c r="F314" s="78"/>
      <c r="G314" s="83"/>
    </row>
    <row r="315" spans="1:7" x14ac:dyDescent="0.25">
      <c r="A315" s="65" t="s">
        <v>663</v>
      </c>
      <c r="B315" s="66">
        <v>5504</v>
      </c>
      <c r="C315" s="79"/>
      <c r="D315" s="80"/>
      <c r="E315" s="80"/>
      <c r="F315" s="78"/>
      <c r="G315" s="83"/>
    </row>
    <row r="316" spans="1:7" x14ac:dyDescent="0.25">
      <c r="A316" s="65" t="s">
        <v>664</v>
      </c>
      <c r="B316" s="66">
        <v>5505</v>
      </c>
      <c r="C316" s="79"/>
      <c r="D316" s="80"/>
      <c r="E316" s="80"/>
      <c r="F316" s="78"/>
      <c r="G316" s="83"/>
    </row>
    <row r="317" spans="1:7" x14ac:dyDescent="0.25">
      <c r="A317" s="65" t="s">
        <v>665</v>
      </c>
      <c r="B317" s="66">
        <v>5506</v>
      </c>
      <c r="C317" s="79"/>
      <c r="D317" s="80"/>
      <c r="E317" s="80"/>
      <c r="F317" s="78"/>
      <c r="G317" s="83"/>
    </row>
    <row r="318" spans="1:7" x14ac:dyDescent="0.25">
      <c r="A318" s="65" t="s">
        <v>666</v>
      </c>
      <c r="B318" s="66">
        <v>5599</v>
      </c>
      <c r="C318" s="79"/>
      <c r="D318" s="80"/>
      <c r="E318" s="80"/>
      <c r="F318" s="78"/>
      <c r="G318" s="83"/>
    </row>
    <row r="319" spans="1:7" x14ac:dyDescent="0.25">
      <c r="A319" s="65" t="s">
        <v>667</v>
      </c>
      <c r="B319" s="66">
        <v>5601</v>
      </c>
      <c r="C319" s="79"/>
      <c r="D319" s="80"/>
      <c r="E319" s="80"/>
      <c r="F319" s="78"/>
      <c r="G319" s="83"/>
    </row>
    <row r="320" spans="1:7" x14ac:dyDescent="0.25">
      <c r="A320" s="65" t="s">
        <v>668</v>
      </c>
      <c r="B320" s="66">
        <v>5602</v>
      </c>
      <c r="C320" s="79"/>
      <c r="D320" s="80"/>
      <c r="E320" s="80"/>
      <c r="F320" s="78"/>
      <c r="G320" s="83"/>
    </row>
    <row r="321" spans="1:7" x14ac:dyDescent="0.25">
      <c r="A321" s="65" t="s">
        <v>669</v>
      </c>
      <c r="B321" s="66">
        <v>5603</v>
      </c>
      <c r="C321" s="79"/>
      <c r="D321" s="80"/>
      <c r="E321" s="80"/>
      <c r="F321" s="78"/>
      <c r="G321" s="83"/>
    </row>
    <row r="322" spans="1:7" x14ac:dyDescent="0.25">
      <c r="A322" s="65" t="s">
        <v>670</v>
      </c>
      <c r="B322" s="66">
        <v>5604</v>
      </c>
      <c r="C322" s="79"/>
      <c r="D322" s="80"/>
      <c r="E322" s="80"/>
      <c r="F322" s="78"/>
      <c r="G322" s="83"/>
    </row>
    <row r="323" spans="1:7" x14ac:dyDescent="0.25">
      <c r="A323" s="65" t="s">
        <v>671</v>
      </c>
      <c r="B323" s="66">
        <v>5605</v>
      </c>
      <c r="C323" s="79"/>
      <c r="D323" s="80"/>
      <c r="E323" s="80"/>
      <c r="F323" s="78"/>
      <c r="G323" s="83"/>
    </row>
    <row r="324" spans="1:7" x14ac:dyDescent="0.25">
      <c r="A324" s="65" t="s">
        <v>672</v>
      </c>
      <c r="B324" s="66">
        <v>5699</v>
      </c>
      <c r="C324" s="79"/>
      <c r="D324" s="80"/>
      <c r="E324" s="80"/>
      <c r="F324" s="78"/>
      <c r="G324" s="83"/>
    </row>
    <row r="325" spans="1:7" x14ac:dyDescent="0.25">
      <c r="A325" s="65" t="s">
        <v>673</v>
      </c>
      <c r="B325" s="66">
        <v>5701</v>
      </c>
      <c r="C325" s="79"/>
      <c r="D325" s="80"/>
      <c r="E325" s="80"/>
      <c r="F325" s="78"/>
      <c r="G325" s="83"/>
    </row>
    <row r="326" spans="1:7" x14ac:dyDescent="0.25">
      <c r="A326" s="65" t="s">
        <v>674</v>
      </c>
      <c r="B326" s="66">
        <v>5702</v>
      </c>
      <c r="C326" s="79"/>
      <c r="D326" s="80"/>
      <c r="E326" s="80"/>
      <c r="F326" s="78"/>
      <c r="G326" s="83"/>
    </row>
    <row r="327" spans="1:7" x14ac:dyDescent="0.25">
      <c r="A327" s="65" t="s">
        <v>675</v>
      </c>
      <c r="B327" s="66">
        <v>5703</v>
      </c>
      <c r="C327" s="79"/>
      <c r="D327" s="80"/>
      <c r="E327" s="80"/>
      <c r="F327" s="78"/>
      <c r="G327" s="83"/>
    </row>
    <row r="328" spans="1:7" x14ac:dyDescent="0.25">
      <c r="A328" s="65" t="s">
        <v>676</v>
      </c>
      <c r="B328" s="66">
        <v>5704</v>
      </c>
      <c r="C328" s="79"/>
      <c r="D328" s="80"/>
      <c r="E328" s="80"/>
      <c r="F328" s="78"/>
      <c r="G328" s="83"/>
    </row>
    <row r="329" spans="1:7" x14ac:dyDescent="0.25">
      <c r="A329" s="65" t="s">
        <v>677</v>
      </c>
      <c r="B329" s="66">
        <v>5705</v>
      </c>
      <c r="C329" s="79"/>
      <c r="D329" s="80"/>
      <c r="E329" s="80"/>
      <c r="F329" s="78"/>
      <c r="G329" s="83"/>
    </row>
    <row r="330" spans="1:7" x14ac:dyDescent="0.25">
      <c r="A330" s="65" t="s">
        <v>678</v>
      </c>
      <c r="B330" s="66">
        <v>5799</v>
      </c>
      <c r="C330" s="79"/>
      <c r="D330" s="80"/>
      <c r="E330" s="80"/>
      <c r="F330" s="78"/>
      <c r="G330" s="83"/>
    </row>
    <row r="331" spans="1:7" x14ac:dyDescent="0.25">
      <c r="A331" s="65" t="s">
        <v>679</v>
      </c>
      <c r="B331" s="66">
        <v>5801</v>
      </c>
      <c r="C331" s="79"/>
      <c r="D331" s="80"/>
      <c r="E331" s="80"/>
      <c r="F331" s="78"/>
      <c r="G331" s="83"/>
    </row>
    <row r="332" spans="1:7" x14ac:dyDescent="0.25">
      <c r="A332" s="65" t="s">
        <v>680</v>
      </c>
      <c r="B332" s="66">
        <v>5802</v>
      </c>
      <c r="C332" s="79"/>
      <c r="D332" s="80"/>
      <c r="E332" s="80"/>
      <c r="F332" s="78"/>
      <c r="G332" s="83"/>
    </row>
    <row r="333" spans="1:7" x14ac:dyDescent="0.25">
      <c r="A333" s="65" t="s">
        <v>681</v>
      </c>
      <c r="B333" s="66">
        <v>5803</v>
      </c>
      <c r="C333" s="79"/>
      <c r="D333" s="80"/>
      <c r="E333" s="80"/>
      <c r="F333" s="78"/>
      <c r="G333" s="83"/>
    </row>
    <row r="334" spans="1:7" x14ac:dyDescent="0.25">
      <c r="A334" s="65" t="s">
        <v>682</v>
      </c>
      <c r="B334" s="66">
        <v>5899</v>
      </c>
      <c r="C334" s="79"/>
      <c r="D334" s="80"/>
      <c r="E334" s="80"/>
      <c r="F334" s="78"/>
      <c r="G334" s="83"/>
    </row>
    <row r="335" spans="1:7" x14ac:dyDescent="0.25">
      <c r="A335" s="65" t="s">
        <v>683</v>
      </c>
      <c r="B335" s="66">
        <v>5901</v>
      </c>
      <c r="C335" s="79"/>
      <c r="D335" s="80"/>
      <c r="E335" s="80"/>
      <c r="F335" s="78"/>
      <c r="G335" s="83"/>
    </row>
    <row r="336" spans="1:7" x14ac:dyDescent="0.25">
      <c r="A336" s="65" t="s">
        <v>684</v>
      </c>
      <c r="B336" s="66">
        <v>5902</v>
      </c>
      <c r="C336" s="79"/>
      <c r="D336" s="80"/>
      <c r="E336" s="80"/>
      <c r="F336" s="78"/>
      <c r="G336" s="83"/>
    </row>
    <row r="337" spans="1:7" x14ac:dyDescent="0.25">
      <c r="A337" s="65" t="s">
        <v>685</v>
      </c>
      <c r="B337" s="66">
        <v>5903</v>
      </c>
      <c r="C337" s="79"/>
      <c r="D337" s="80"/>
      <c r="E337" s="80"/>
      <c r="F337" s="78"/>
      <c r="G337" s="83"/>
    </row>
    <row r="338" spans="1:7" x14ac:dyDescent="0.25">
      <c r="A338" s="65" t="s">
        <v>686</v>
      </c>
      <c r="B338" s="66">
        <v>5904</v>
      </c>
      <c r="C338" s="79"/>
      <c r="D338" s="80"/>
      <c r="E338" s="80"/>
      <c r="F338" s="78"/>
      <c r="G338" s="83"/>
    </row>
    <row r="339" spans="1:7" x14ac:dyDescent="0.25">
      <c r="A339" s="65" t="s">
        <v>687</v>
      </c>
      <c r="B339" s="66">
        <v>5905</v>
      </c>
      <c r="C339" s="79"/>
      <c r="D339" s="80"/>
      <c r="E339" s="80"/>
      <c r="F339" s="78"/>
      <c r="G339" s="83"/>
    </row>
    <row r="340" spans="1:7" x14ac:dyDescent="0.25">
      <c r="A340" s="65" t="s">
        <v>688</v>
      </c>
      <c r="B340" s="66">
        <v>5906</v>
      </c>
      <c r="C340" s="79"/>
      <c r="D340" s="80"/>
      <c r="E340" s="80"/>
      <c r="F340" s="78"/>
      <c r="G340" s="83"/>
    </row>
    <row r="341" spans="1:7" x14ac:dyDescent="0.25">
      <c r="A341" s="65" t="s">
        <v>689</v>
      </c>
      <c r="B341" s="66">
        <v>5907</v>
      </c>
      <c r="C341" s="79"/>
      <c r="D341" s="80"/>
      <c r="E341" s="80"/>
      <c r="F341" s="78"/>
      <c r="G341" s="83"/>
    </row>
    <row r="342" spans="1:7" x14ac:dyDescent="0.25">
      <c r="A342" s="65" t="s">
        <v>690</v>
      </c>
      <c r="B342" s="66">
        <v>5908</v>
      </c>
      <c r="C342" s="79"/>
      <c r="D342" s="80"/>
      <c r="E342" s="80"/>
      <c r="F342" s="78"/>
      <c r="G342" s="83"/>
    </row>
    <row r="343" spans="1:7" x14ac:dyDescent="0.25">
      <c r="A343" s="65" t="s">
        <v>691</v>
      </c>
      <c r="B343" s="66">
        <v>5909</v>
      </c>
      <c r="C343" s="79"/>
      <c r="D343" s="80"/>
      <c r="E343" s="80"/>
      <c r="F343" s="78"/>
      <c r="G343" s="83"/>
    </row>
    <row r="344" spans="1:7" x14ac:dyDescent="0.25">
      <c r="A344" s="65" t="s">
        <v>692</v>
      </c>
      <c r="B344" s="66">
        <v>5910</v>
      </c>
      <c r="C344" s="79"/>
      <c r="D344" s="80"/>
      <c r="E344" s="80"/>
      <c r="F344" s="78"/>
      <c r="G344" s="83"/>
    </row>
    <row r="345" spans="1:7" x14ac:dyDescent="0.25">
      <c r="A345" s="65" t="s">
        <v>693</v>
      </c>
      <c r="B345" s="66">
        <v>5999</v>
      </c>
      <c r="C345" s="79"/>
      <c r="D345" s="80"/>
      <c r="E345" s="80"/>
      <c r="F345" s="78"/>
      <c r="G345" s="83"/>
    </row>
    <row r="346" spans="1:7" x14ac:dyDescent="0.25">
      <c r="A346" s="65" t="s">
        <v>694</v>
      </c>
      <c r="B346" s="66">
        <v>6101</v>
      </c>
      <c r="C346" s="79"/>
      <c r="D346" s="80"/>
      <c r="E346" s="80"/>
      <c r="F346" s="78"/>
      <c r="G346" s="83"/>
    </row>
    <row r="347" spans="1:7" x14ac:dyDescent="0.25">
      <c r="A347" s="65" t="s">
        <v>695</v>
      </c>
      <c r="B347" s="66">
        <v>6102</v>
      </c>
      <c r="C347" s="79"/>
      <c r="D347" s="80"/>
      <c r="E347" s="80"/>
      <c r="F347" s="78"/>
      <c r="G347" s="83"/>
    </row>
    <row r="348" spans="1:7" x14ac:dyDescent="0.25">
      <c r="A348" s="65" t="s">
        <v>696</v>
      </c>
      <c r="B348" s="66">
        <v>6103</v>
      </c>
      <c r="C348" s="79"/>
      <c r="D348" s="80"/>
      <c r="E348" s="80"/>
      <c r="F348" s="78"/>
      <c r="G348" s="83"/>
    </row>
    <row r="349" spans="1:7" x14ac:dyDescent="0.25">
      <c r="A349" s="65" t="s">
        <v>697</v>
      </c>
      <c r="B349" s="66">
        <v>6104</v>
      </c>
      <c r="C349" s="79"/>
      <c r="D349" s="80"/>
      <c r="E349" s="80"/>
      <c r="F349" s="78"/>
      <c r="G349" s="83"/>
    </row>
    <row r="350" spans="1:7" x14ac:dyDescent="0.25">
      <c r="A350" s="65" t="s">
        <v>698</v>
      </c>
      <c r="B350" s="66">
        <v>6105</v>
      </c>
      <c r="C350" s="79"/>
      <c r="D350" s="80"/>
      <c r="E350" s="80"/>
      <c r="F350" s="78"/>
      <c r="G350" s="83"/>
    </row>
    <row r="351" spans="1:7" x14ac:dyDescent="0.25">
      <c r="A351" s="65" t="s">
        <v>699</v>
      </c>
      <c r="B351" s="66">
        <v>6106</v>
      </c>
      <c r="C351" s="79"/>
      <c r="D351" s="80"/>
      <c r="E351" s="80"/>
      <c r="F351" s="78"/>
      <c r="G351" s="83"/>
    </row>
    <row r="352" spans="1:7" x14ac:dyDescent="0.25">
      <c r="A352" s="65" t="s">
        <v>700</v>
      </c>
      <c r="B352" s="66">
        <v>6107</v>
      </c>
      <c r="C352" s="79"/>
      <c r="D352" s="80"/>
      <c r="E352" s="80"/>
      <c r="F352" s="78"/>
      <c r="G352" s="83"/>
    </row>
    <row r="353" spans="1:7" x14ac:dyDescent="0.25">
      <c r="A353" s="65" t="s">
        <v>701</v>
      </c>
      <c r="B353" s="66">
        <v>6108</v>
      </c>
      <c r="C353" s="79"/>
      <c r="D353" s="80"/>
      <c r="E353" s="80"/>
      <c r="F353" s="78"/>
      <c r="G353" s="83"/>
    </row>
    <row r="354" spans="1:7" x14ac:dyDescent="0.25">
      <c r="A354" s="65" t="s">
        <v>702</v>
      </c>
      <c r="B354" s="66">
        <v>6109</v>
      </c>
      <c r="C354" s="79"/>
      <c r="D354" s="80"/>
      <c r="E354" s="80"/>
      <c r="F354" s="78"/>
      <c r="G354" s="83"/>
    </row>
    <row r="355" spans="1:7" x14ac:dyDescent="0.25">
      <c r="A355" s="65" t="s">
        <v>703</v>
      </c>
      <c r="B355" s="66">
        <v>6110</v>
      </c>
      <c r="C355" s="79"/>
      <c r="D355" s="80"/>
      <c r="E355" s="80"/>
      <c r="F355" s="78"/>
      <c r="G355" s="83"/>
    </row>
    <row r="356" spans="1:7" x14ac:dyDescent="0.25">
      <c r="A356" s="65" t="s">
        <v>704</v>
      </c>
      <c r="B356" s="66">
        <v>6111</v>
      </c>
      <c r="C356" s="79"/>
      <c r="D356" s="80"/>
      <c r="E356" s="80"/>
      <c r="F356" s="78"/>
      <c r="G356" s="83"/>
    </row>
    <row r="357" spans="1:7" x14ac:dyDescent="0.25">
      <c r="A357" s="65" t="s">
        <v>705</v>
      </c>
      <c r="B357" s="66">
        <v>6112</v>
      </c>
      <c r="C357" s="79"/>
      <c r="D357" s="80"/>
      <c r="E357" s="80"/>
      <c r="F357" s="78"/>
      <c r="G357" s="83"/>
    </row>
    <row r="358" spans="1:7" x14ac:dyDescent="0.25">
      <c r="A358" s="65" t="s">
        <v>706</v>
      </c>
      <c r="B358" s="66">
        <v>6113</v>
      </c>
      <c r="C358" s="79"/>
      <c r="D358" s="80"/>
      <c r="E358" s="80"/>
      <c r="F358" s="78"/>
      <c r="G358" s="83"/>
    </row>
    <row r="359" spans="1:7" x14ac:dyDescent="0.25">
      <c r="A359" s="65" t="s">
        <v>707</v>
      </c>
      <c r="B359" s="66">
        <v>6114</v>
      </c>
      <c r="C359" s="79"/>
      <c r="D359" s="80"/>
      <c r="E359" s="80"/>
      <c r="F359" s="78"/>
      <c r="G359" s="83"/>
    </row>
    <row r="360" spans="1:7" x14ac:dyDescent="0.25">
      <c r="A360" s="65" t="s">
        <v>708</v>
      </c>
      <c r="B360" s="66">
        <v>6115</v>
      </c>
      <c r="C360" s="79"/>
      <c r="D360" s="80"/>
      <c r="E360" s="80"/>
      <c r="F360" s="78"/>
      <c r="G360" s="83"/>
    </row>
    <row r="361" spans="1:7" x14ac:dyDescent="0.25">
      <c r="A361" s="65" t="s">
        <v>709</v>
      </c>
      <c r="B361" s="66">
        <v>6199</v>
      </c>
      <c r="C361" s="79"/>
      <c r="D361" s="80"/>
      <c r="E361" s="80"/>
      <c r="F361" s="78"/>
      <c r="G361" s="83"/>
    </row>
    <row r="362" spans="1:7" x14ac:dyDescent="0.25">
      <c r="A362" s="65" t="s">
        <v>710</v>
      </c>
      <c r="B362" s="66">
        <v>6201</v>
      </c>
      <c r="C362" s="79"/>
      <c r="D362" s="80"/>
      <c r="E362" s="80"/>
      <c r="F362" s="78"/>
      <c r="G362" s="83"/>
    </row>
    <row r="363" spans="1:7" x14ac:dyDescent="0.25">
      <c r="A363" s="65" t="s">
        <v>711</v>
      </c>
      <c r="B363" s="66">
        <v>6202</v>
      </c>
      <c r="C363" s="79"/>
      <c r="D363" s="80"/>
      <c r="E363" s="80"/>
      <c r="F363" s="78"/>
      <c r="G363" s="83"/>
    </row>
    <row r="364" spans="1:7" x14ac:dyDescent="0.25">
      <c r="A364" s="65" t="s">
        <v>712</v>
      </c>
      <c r="B364" s="66">
        <v>6203</v>
      </c>
      <c r="C364" s="79"/>
      <c r="D364" s="80"/>
      <c r="E364" s="80"/>
      <c r="F364" s="78"/>
      <c r="G364" s="83"/>
    </row>
    <row r="365" spans="1:7" x14ac:dyDescent="0.25">
      <c r="A365" s="65" t="s">
        <v>713</v>
      </c>
      <c r="B365" s="66">
        <v>6299</v>
      </c>
      <c r="C365" s="79"/>
      <c r="D365" s="80"/>
      <c r="E365" s="80"/>
      <c r="F365" s="78"/>
      <c r="G365" s="83"/>
    </row>
    <row r="366" spans="1:7" x14ac:dyDescent="0.25">
      <c r="A366" s="65" t="s">
        <v>714</v>
      </c>
      <c r="B366" s="66">
        <v>6301</v>
      </c>
      <c r="C366" s="79"/>
      <c r="D366" s="80"/>
      <c r="E366" s="80"/>
      <c r="F366" s="78"/>
      <c r="G366" s="83"/>
    </row>
    <row r="367" spans="1:7" x14ac:dyDescent="0.25">
      <c r="A367" s="65" t="s">
        <v>715</v>
      </c>
      <c r="B367" s="66">
        <v>6302</v>
      </c>
      <c r="C367" s="79"/>
      <c r="D367" s="80"/>
      <c r="E367" s="80"/>
      <c r="F367" s="78"/>
      <c r="G367" s="83"/>
    </row>
    <row r="368" spans="1:7" x14ac:dyDescent="0.25">
      <c r="A368" s="65" t="s">
        <v>716</v>
      </c>
      <c r="B368" s="66">
        <v>6303</v>
      </c>
      <c r="C368" s="79"/>
      <c r="D368" s="80"/>
      <c r="E368" s="80"/>
      <c r="F368" s="78"/>
      <c r="G368" s="83"/>
    </row>
    <row r="369" spans="1:7" x14ac:dyDescent="0.25">
      <c r="A369" s="65" t="s">
        <v>717</v>
      </c>
      <c r="B369" s="66">
        <v>6304</v>
      </c>
      <c r="C369" s="79"/>
      <c r="D369" s="80"/>
      <c r="E369" s="80"/>
      <c r="F369" s="78"/>
      <c r="G369" s="83"/>
    </row>
    <row r="370" spans="1:7" x14ac:dyDescent="0.25">
      <c r="A370" s="65" t="s">
        <v>718</v>
      </c>
      <c r="B370" s="66">
        <v>6305</v>
      </c>
      <c r="C370" s="79"/>
      <c r="D370" s="80"/>
      <c r="E370" s="80"/>
      <c r="F370" s="78"/>
      <c r="G370" s="83"/>
    </row>
    <row r="371" spans="1:7" x14ac:dyDescent="0.25">
      <c r="A371" s="65" t="s">
        <v>719</v>
      </c>
      <c r="B371" s="66">
        <v>6306</v>
      </c>
      <c r="C371" s="79"/>
      <c r="D371" s="80"/>
      <c r="E371" s="80"/>
      <c r="F371" s="78"/>
      <c r="G371" s="83"/>
    </row>
    <row r="372" spans="1:7" x14ac:dyDescent="0.25">
      <c r="A372" s="65" t="s">
        <v>720</v>
      </c>
      <c r="B372" s="66">
        <v>6307</v>
      </c>
      <c r="C372" s="79"/>
      <c r="D372" s="80"/>
      <c r="E372" s="80"/>
      <c r="F372" s="78"/>
      <c r="G372" s="83"/>
    </row>
    <row r="373" spans="1:7" x14ac:dyDescent="0.25">
      <c r="A373" s="65" t="s">
        <v>721</v>
      </c>
      <c r="B373" s="66">
        <v>6308</v>
      </c>
      <c r="C373" s="79"/>
      <c r="D373" s="80"/>
      <c r="E373" s="80"/>
      <c r="F373" s="78"/>
      <c r="G373" s="83"/>
    </row>
    <row r="374" spans="1:7" x14ac:dyDescent="0.25">
      <c r="A374" s="65" t="s">
        <v>722</v>
      </c>
      <c r="B374" s="66">
        <v>6309</v>
      </c>
      <c r="C374" s="79"/>
      <c r="D374" s="80"/>
      <c r="E374" s="80"/>
      <c r="F374" s="78"/>
      <c r="G374" s="83"/>
    </row>
    <row r="375" spans="1:7" x14ac:dyDescent="0.25">
      <c r="A375" s="65" t="s">
        <v>723</v>
      </c>
      <c r="B375" s="66">
        <v>6310</v>
      </c>
      <c r="C375" s="79"/>
      <c r="D375" s="80"/>
      <c r="E375" s="80"/>
      <c r="F375" s="78"/>
      <c r="G375" s="83"/>
    </row>
    <row r="376" spans="1:7" x14ac:dyDescent="0.25">
      <c r="A376" s="65" t="s">
        <v>724</v>
      </c>
      <c r="B376" s="66">
        <v>6311</v>
      </c>
      <c r="C376" s="79"/>
      <c r="D376" s="80"/>
      <c r="E376" s="80"/>
      <c r="F376" s="78"/>
      <c r="G376" s="83"/>
    </row>
    <row r="377" spans="1:7" x14ac:dyDescent="0.25">
      <c r="A377" s="65" t="s">
        <v>725</v>
      </c>
      <c r="B377" s="66">
        <v>6399</v>
      </c>
      <c r="C377" s="79"/>
      <c r="D377" s="80"/>
      <c r="E377" s="80"/>
      <c r="F377" s="78"/>
      <c r="G377" s="83"/>
    </row>
    <row r="378" spans="1:7" x14ac:dyDescent="0.25">
      <c r="A378" s="65" t="s">
        <v>726</v>
      </c>
      <c r="B378" s="66">
        <v>7100</v>
      </c>
      <c r="C378" s="79"/>
      <c r="D378" s="80"/>
      <c r="E378" s="80"/>
      <c r="F378" s="78"/>
      <c r="G378" s="83"/>
    </row>
    <row r="379" spans="1:7" x14ac:dyDescent="0.25">
      <c r="A379" s="65" t="s">
        <v>727</v>
      </c>
      <c r="B379" s="66">
        <v>7101</v>
      </c>
      <c r="C379" s="79"/>
      <c r="D379" s="80"/>
      <c r="E379" s="80"/>
      <c r="F379" s="78"/>
      <c r="G379" s="83"/>
    </row>
    <row r="380" spans="1:7" x14ac:dyDescent="0.25">
      <c r="A380" s="65" t="s">
        <v>728</v>
      </c>
      <c r="B380" s="66">
        <v>7102</v>
      </c>
      <c r="C380" s="79"/>
      <c r="D380" s="80"/>
      <c r="E380" s="80"/>
      <c r="F380" s="78"/>
      <c r="G380" s="83"/>
    </row>
    <row r="381" spans="1:7" x14ac:dyDescent="0.25">
      <c r="A381" s="65" t="s">
        <v>729</v>
      </c>
      <c r="B381" s="66">
        <v>7103</v>
      </c>
      <c r="C381" s="79"/>
      <c r="D381" s="80"/>
      <c r="E381" s="80"/>
      <c r="F381" s="78"/>
      <c r="G381" s="83"/>
    </row>
    <row r="382" spans="1:7" x14ac:dyDescent="0.25">
      <c r="A382" s="65" t="s">
        <v>730</v>
      </c>
      <c r="B382" s="66">
        <v>7104</v>
      </c>
      <c r="C382" s="79"/>
      <c r="D382" s="80"/>
      <c r="E382" s="80"/>
      <c r="F382" s="78"/>
      <c r="G382" s="83"/>
    </row>
    <row r="383" spans="1:7" x14ac:dyDescent="0.25">
      <c r="A383" s="65" t="s">
        <v>731</v>
      </c>
      <c r="B383" s="66">
        <v>7199</v>
      </c>
      <c r="C383" s="79"/>
      <c r="D383" s="80"/>
      <c r="E383" s="80"/>
      <c r="F383" s="78"/>
      <c r="G383" s="83"/>
    </row>
    <row r="384" spans="1:7" x14ac:dyDescent="0.25">
      <c r="A384" s="65" t="s">
        <v>732</v>
      </c>
      <c r="B384" s="66">
        <v>7201</v>
      </c>
      <c r="C384" s="79"/>
      <c r="D384" s="80"/>
      <c r="E384" s="80"/>
      <c r="F384" s="78"/>
      <c r="G384" s="83"/>
    </row>
    <row r="385" spans="1:7" x14ac:dyDescent="0.25">
      <c r="A385" s="65" t="s">
        <v>733</v>
      </c>
      <c r="B385" s="66">
        <v>7202</v>
      </c>
      <c r="C385" s="79"/>
      <c r="D385" s="80"/>
      <c r="E385" s="80"/>
      <c r="F385" s="78"/>
      <c r="G385" s="83"/>
    </row>
    <row r="386" spans="1:7" x14ac:dyDescent="0.25">
      <c r="A386" s="65" t="s">
        <v>734</v>
      </c>
      <c r="B386" s="66">
        <v>7203</v>
      </c>
      <c r="C386" s="79"/>
      <c r="D386" s="80"/>
      <c r="E386" s="80"/>
      <c r="F386" s="78"/>
      <c r="G386" s="83"/>
    </row>
    <row r="387" spans="1:7" x14ac:dyDescent="0.25">
      <c r="A387" s="65" t="s">
        <v>735</v>
      </c>
      <c r="B387" s="66">
        <v>7204</v>
      </c>
      <c r="C387" s="79"/>
      <c r="D387" s="80"/>
      <c r="E387" s="80"/>
      <c r="F387" s="78"/>
      <c r="G387" s="83"/>
    </row>
    <row r="388" spans="1:7" x14ac:dyDescent="0.25">
      <c r="A388" s="65" t="s">
        <v>736</v>
      </c>
      <c r="B388" s="66">
        <v>7205</v>
      </c>
      <c r="C388" s="79"/>
      <c r="D388" s="80"/>
      <c r="E388" s="80"/>
      <c r="F388" s="78"/>
      <c r="G388" s="83"/>
    </row>
    <row r="389" spans="1:7" x14ac:dyDescent="0.25">
      <c r="A389" s="65" t="s">
        <v>737</v>
      </c>
      <c r="B389" s="66">
        <v>7206</v>
      </c>
      <c r="C389" s="79"/>
      <c r="D389" s="80"/>
      <c r="E389" s="80"/>
      <c r="F389" s="78"/>
      <c r="G389" s="83"/>
    </row>
    <row r="390" spans="1:7" x14ac:dyDescent="0.25">
      <c r="A390" s="65" t="s">
        <v>738</v>
      </c>
      <c r="B390" s="66">
        <v>7207</v>
      </c>
      <c r="C390" s="79"/>
      <c r="D390" s="80"/>
      <c r="E390" s="80"/>
      <c r="F390" s="78"/>
      <c r="G390" s="83"/>
    </row>
    <row r="391" spans="1:7" x14ac:dyDescent="0.25">
      <c r="A391" s="65" t="s">
        <v>739</v>
      </c>
      <c r="B391" s="66">
        <v>7208</v>
      </c>
      <c r="C391" s="79"/>
      <c r="D391" s="80"/>
      <c r="E391" s="80"/>
      <c r="F391" s="78"/>
      <c r="G391" s="83"/>
    </row>
    <row r="392" spans="1:7" x14ac:dyDescent="0.25">
      <c r="A392" s="65" t="s">
        <v>740</v>
      </c>
      <c r="B392" s="66">
        <v>7299</v>
      </c>
      <c r="C392" s="79"/>
      <c r="D392" s="80"/>
      <c r="E392" s="80"/>
      <c r="F392" s="78"/>
      <c r="G392" s="83"/>
    </row>
    <row r="394" spans="1:7" x14ac:dyDescent="0.25">
      <c r="A394" s="225" t="s">
        <v>2</v>
      </c>
      <c r="B394" s="225"/>
      <c r="C394" s="76"/>
      <c r="D394" s="77"/>
      <c r="E394" s="77"/>
      <c r="F394" s="77"/>
      <c r="G394" s="77"/>
    </row>
    <row r="395" spans="1:7" ht="45" x14ac:dyDescent="0.25">
      <c r="A395" s="16" t="s">
        <v>38</v>
      </c>
      <c r="B395" s="82" t="s">
        <v>36</v>
      </c>
      <c r="C395" s="76"/>
      <c r="D395" s="77"/>
      <c r="E395" s="77"/>
      <c r="F395" s="78"/>
      <c r="G395" s="77"/>
    </row>
    <row r="396" spans="1:7" x14ac:dyDescent="0.25">
      <c r="A396" s="65" t="s">
        <v>88</v>
      </c>
      <c r="B396" s="64">
        <v>101</v>
      </c>
      <c r="C396" s="79"/>
      <c r="D396" s="80"/>
      <c r="E396" s="80"/>
      <c r="F396" s="78"/>
      <c r="G396" s="81"/>
    </row>
    <row r="397" spans="1:7" x14ac:dyDescent="0.25">
      <c r="A397" s="65" t="s">
        <v>89</v>
      </c>
      <c r="B397" s="64">
        <v>102</v>
      </c>
      <c r="C397" s="79"/>
      <c r="D397" s="80"/>
      <c r="E397" s="80"/>
      <c r="F397" s="78"/>
      <c r="G397" s="81"/>
    </row>
    <row r="398" spans="1:7" x14ac:dyDescent="0.25">
      <c r="A398" s="65" t="s">
        <v>90</v>
      </c>
      <c r="B398" s="64">
        <v>103</v>
      </c>
      <c r="C398" s="79"/>
      <c r="D398" s="80"/>
      <c r="E398" s="80"/>
      <c r="F398" s="78"/>
      <c r="G398" s="81"/>
    </row>
    <row r="399" spans="1:7" x14ac:dyDescent="0.25">
      <c r="A399" s="65" t="s">
        <v>91</v>
      </c>
      <c r="B399" s="64">
        <v>104</v>
      </c>
      <c r="C399" s="79"/>
      <c r="D399" s="80"/>
      <c r="E399" s="80"/>
      <c r="F399" s="78"/>
      <c r="G399" s="81"/>
    </row>
    <row r="400" spans="1:7" x14ac:dyDescent="0.25">
      <c r="A400" s="65" t="s">
        <v>92</v>
      </c>
      <c r="B400" s="64">
        <v>105</v>
      </c>
      <c r="C400" s="79"/>
      <c r="D400" s="80"/>
      <c r="E400" s="80"/>
      <c r="F400" s="78"/>
      <c r="G400" s="81"/>
    </row>
    <row r="401" spans="1:7" x14ac:dyDescent="0.25">
      <c r="A401" s="65" t="s">
        <v>93</v>
      </c>
      <c r="B401" s="64">
        <v>106</v>
      </c>
      <c r="C401" s="79"/>
      <c r="D401" s="80"/>
      <c r="E401" s="80"/>
      <c r="F401" s="78"/>
      <c r="G401" s="81"/>
    </row>
    <row r="402" spans="1:7" x14ac:dyDescent="0.25">
      <c r="A402" s="65" t="s">
        <v>94</v>
      </c>
      <c r="B402" s="64">
        <v>107</v>
      </c>
      <c r="C402" s="79"/>
      <c r="D402" s="80"/>
      <c r="E402" s="80"/>
      <c r="F402" s="78"/>
      <c r="G402" s="81"/>
    </row>
    <row r="403" spans="1:7" x14ac:dyDescent="0.25">
      <c r="A403" s="65" t="s">
        <v>95</v>
      </c>
      <c r="B403" s="64">
        <v>201</v>
      </c>
      <c r="C403" s="79"/>
      <c r="D403" s="80"/>
      <c r="E403" s="80"/>
      <c r="F403" s="78"/>
      <c r="G403" s="81"/>
    </row>
    <row r="404" spans="1:7" x14ac:dyDescent="0.25">
      <c r="A404" s="65" t="s">
        <v>96</v>
      </c>
      <c r="B404" s="64">
        <v>202</v>
      </c>
      <c r="C404" s="79"/>
      <c r="D404" s="80"/>
      <c r="E404" s="80"/>
      <c r="F404" s="78"/>
      <c r="G404" s="81"/>
    </row>
    <row r="405" spans="1:7" x14ac:dyDescent="0.25">
      <c r="A405" s="65" t="s">
        <v>97</v>
      </c>
      <c r="B405" s="64">
        <v>203</v>
      </c>
      <c r="C405" s="79"/>
      <c r="D405" s="80"/>
      <c r="E405" s="80"/>
      <c r="F405" s="78"/>
      <c r="G405" s="81"/>
    </row>
    <row r="406" spans="1:7" x14ac:dyDescent="0.25">
      <c r="A406" s="65" t="s">
        <v>98</v>
      </c>
      <c r="B406" s="64">
        <v>204</v>
      </c>
      <c r="C406" s="79"/>
      <c r="D406" s="80"/>
      <c r="E406" s="80"/>
      <c r="F406" s="78"/>
      <c r="G406" s="81"/>
    </row>
    <row r="407" spans="1:7" x14ac:dyDescent="0.25">
      <c r="A407" s="65" t="s">
        <v>99</v>
      </c>
      <c r="B407" s="64">
        <v>205</v>
      </c>
      <c r="C407" s="79"/>
      <c r="D407" s="80"/>
      <c r="E407" s="80"/>
      <c r="F407" s="78"/>
      <c r="G407" s="81"/>
    </row>
    <row r="408" spans="1:7" x14ac:dyDescent="0.25">
      <c r="A408" s="65" t="s">
        <v>100</v>
      </c>
      <c r="B408" s="64">
        <v>206</v>
      </c>
      <c r="C408" s="79"/>
      <c r="D408" s="80"/>
      <c r="E408" s="80"/>
      <c r="F408" s="78"/>
      <c r="G408" s="81"/>
    </row>
    <row r="409" spans="1:7" x14ac:dyDescent="0.25">
      <c r="A409" s="65" t="s">
        <v>101</v>
      </c>
      <c r="B409" s="64">
        <v>207</v>
      </c>
      <c r="C409" s="79"/>
      <c r="D409" s="80"/>
      <c r="E409" s="80"/>
      <c r="F409" s="78"/>
      <c r="G409" s="81"/>
    </row>
    <row r="410" spans="1:7" x14ac:dyDescent="0.25">
      <c r="A410" s="65" t="s">
        <v>102</v>
      </c>
      <c r="B410" s="64">
        <v>208</v>
      </c>
      <c r="C410" s="79"/>
      <c r="D410" s="80"/>
      <c r="E410" s="80"/>
      <c r="F410" s="78"/>
      <c r="G410" s="81"/>
    </row>
    <row r="411" spans="1:7" x14ac:dyDescent="0.25">
      <c r="A411" s="65" t="s">
        <v>103</v>
      </c>
      <c r="B411" s="64">
        <v>209</v>
      </c>
      <c r="C411" s="79"/>
      <c r="D411" s="80"/>
      <c r="E411" s="80"/>
      <c r="F411" s="78"/>
      <c r="G411" s="81"/>
    </row>
    <row r="412" spans="1:7" x14ac:dyDescent="0.25">
      <c r="A412" s="65" t="s">
        <v>104</v>
      </c>
      <c r="B412" s="64">
        <v>210</v>
      </c>
      <c r="C412" s="79"/>
      <c r="D412" s="80"/>
      <c r="E412" s="80"/>
      <c r="F412" s="78"/>
      <c r="G412" s="81"/>
    </row>
    <row r="413" spans="1:7" x14ac:dyDescent="0.25">
      <c r="A413" s="65" t="s">
        <v>105</v>
      </c>
      <c r="B413" s="64">
        <v>211</v>
      </c>
      <c r="C413" s="79"/>
      <c r="D413" s="80"/>
      <c r="E413" s="80"/>
      <c r="F413" s="78"/>
      <c r="G413" s="81"/>
    </row>
    <row r="414" spans="1:7" x14ac:dyDescent="0.25">
      <c r="A414" s="65" t="s">
        <v>106</v>
      </c>
      <c r="B414" s="64">
        <v>301</v>
      </c>
      <c r="C414" s="79"/>
      <c r="D414" s="80"/>
      <c r="E414" s="80"/>
      <c r="F414" s="78"/>
      <c r="G414" s="81"/>
    </row>
    <row r="415" spans="1:7" x14ac:dyDescent="0.25">
      <c r="A415" s="65" t="s">
        <v>107</v>
      </c>
      <c r="B415" s="64">
        <v>302</v>
      </c>
      <c r="C415" s="79"/>
      <c r="D415" s="80"/>
      <c r="E415" s="80"/>
      <c r="F415" s="78"/>
      <c r="G415" s="81"/>
    </row>
    <row r="416" spans="1:7" x14ac:dyDescent="0.25">
      <c r="A416" s="65" t="s">
        <v>108</v>
      </c>
      <c r="B416" s="64">
        <v>303</v>
      </c>
      <c r="C416" s="79"/>
      <c r="D416" s="80"/>
      <c r="E416" s="80"/>
      <c r="F416" s="78"/>
      <c r="G416" s="81"/>
    </row>
    <row r="417" spans="1:7" x14ac:dyDescent="0.25">
      <c r="A417" s="65" t="s">
        <v>109</v>
      </c>
      <c r="B417" s="64">
        <v>304</v>
      </c>
      <c r="C417" s="79"/>
      <c r="D417" s="80"/>
      <c r="E417" s="80"/>
      <c r="F417" s="78"/>
      <c r="G417" s="81"/>
    </row>
    <row r="418" spans="1:7" x14ac:dyDescent="0.25">
      <c r="A418" s="65" t="s">
        <v>110</v>
      </c>
      <c r="B418" s="64">
        <v>305</v>
      </c>
      <c r="C418" s="79"/>
      <c r="D418" s="80"/>
      <c r="E418" s="80"/>
      <c r="F418" s="78"/>
      <c r="G418" s="81"/>
    </row>
    <row r="419" spans="1:7" x14ac:dyDescent="0.25">
      <c r="A419" s="65" t="s">
        <v>111</v>
      </c>
      <c r="B419" s="64">
        <v>401</v>
      </c>
      <c r="C419" s="79"/>
      <c r="D419" s="80"/>
      <c r="E419" s="80"/>
      <c r="F419" s="78"/>
      <c r="G419" s="81"/>
    </row>
    <row r="420" spans="1:7" x14ac:dyDescent="0.25">
      <c r="A420" s="65" t="s">
        <v>112</v>
      </c>
      <c r="B420" s="64">
        <v>402</v>
      </c>
      <c r="C420" s="79"/>
      <c r="D420" s="80"/>
      <c r="E420" s="80"/>
      <c r="F420" s="78"/>
      <c r="G420" s="81"/>
    </row>
    <row r="421" spans="1:7" x14ac:dyDescent="0.25">
      <c r="A421" s="65" t="s">
        <v>113</v>
      </c>
      <c r="B421" s="64">
        <v>403</v>
      </c>
      <c r="C421" s="79"/>
      <c r="D421" s="80"/>
      <c r="E421" s="80"/>
      <c r="F421" s="78"/>
      <c r="G421" s="81"/>
    </row>
    <row r="422" spans="1:7" x14ac:dyDescent="0.25">
      <c r="A422" s="65" t="s">
        <v>114</v>
      </c>
      <c r="B422" s="64">
        <v>404</v>
      </c>
      <c r="C422" s="79"/>
      <c r="D422" s="80"/>
      <c r="E422" s="80"/>
      <c r="F422" s="78"/>
      <c r="G422" s="81"/>
    </row>
    <row r="423" spans="1:7" x14ac:dyDescent="0.25">
      <c r="A423" s="65" t="s">
        <v>115</v>
      </c>
      <c r="B423" s="64">
        <v>405</v>
      </c>
      <c r="C423" s="79"/>
      <c r="D423" s="80"/>
      <c r="E423" s="80"/>
      <c r="F423" s="78"/>
      <c r="G423" s="81"/>
    </row>
    <row r="424" spans="1:7" x14ac:dyDescent="0.25">
      <c r="A424" s="65" t="s">
        <v>116</v>
      </c>
      <c r="B424" s="64">
        <v>501</v>
      </c>
      <c r="C424" s="79"/>
      <c r="D424" s="80"/>
      <c r="E424" s="80"/>
      <c r="F424" s="78"/>
      <c r="G424" s="81"/>
    </row>
    <row r="425" spans="1:7" x14ac:dyDescent="0.25">
      <c r="A425" s="65" t="s">
        <v>117</v>
      </c>
      <c r="B425" s="64">
        <v>502</v>
      </c>
      <c r="C425" s="79"/>
      <c r="D425" s="80"/>
      <c r="E425" s="80"/>
      <c r="F425" s="78"/>
      <c r="G425" s="81"/>
    </row>
    <row r="426" spans="1:7" x14ac:dyDescent="0.25">
      <c r="A426" s="65" t="s">
        <v>118</v>
      </c>
      <c r="B426" s="64">
        <v>503</v>
      </c>
      <c r="C426" s="79"/>
      <c r="D426" s="80"/>
      <c r="E426" s="80"/>
      <c r="F426" s="78"/>
      <c r="G426" s="81"/>
    </row>
    <row r="427" spans="1:7" x14ac:dyDescent="0.25">
      <c r="A427" s="65" t="s">
        <v>87</v>
      </c>
      <c r="B427" s="64">
        <v>504</v>
      </c>
      <c r="C427" s="79"/>
      <c r="D427" s="80"/>
      <c r="E427" s="80"/>
      <c r="F427" s="78"/>
      <c r="G427" s="81"/>
    </row>
    <row r="428" spans="1:7" x14ac:dyDescent="0.25">
      <c r="A428" s="65" t="s">
        <v>119</v>
      </c>
      <c r="B428" s="64">
        <v>505</v>
      </c>
      <c r="C428" s="79"/>
      <c r="D428" s="80"/>
      <c r="E428" s="80"/>
      <c r="F428" s="78"/>
      <c r="G428" s="81"/>
    </row>
    <row r="429" spans="1:7" x14ac:dyDescent="0.25">
      <c r="A429" s="65" t="s">
        <v>120</v>
      </c>
      <c r="B429" s="64">
        <v>506</v>
      </c>
      <c r="C429" s="79"/>
      <c r="D429" s="80"/>
      <c r="E429" s="80"/>
      <c r="F429" s="78"/>
      <c r="G429" s="81"/>
    </row>
    <row r="430" spans="1:7" x14ac:dyDescent="0.25">
      <c r="A430" s="65" t="s">
        <v>121</v>
      </c>
      <c r="B430" s="64">
        <v>507</v>
      </c>
      <c r="C430" s="79"/>
      <c r="D430" s="80"/>
      <c r="E430" s="80"/>
      <c r="F430" s="78"/>
      <c r="G430" s="81"/>
    </row>
    <row r="431" spans="1:7" x14ac:dyDescent="0.25">
      <c r="A431" s="65" t="s">
        <v>122</v>
      </c>
      <c r="B431" s="64">
        <v>508</v>
      </c>
      <c r="C431" s="79"/>
      <c r="D431" s="80"/>
      <c r="E431" s="80"/>
      <c r="F431" s="78"/>
      <c r="G431" s="81"/>
    </row>
    <row r="432" spans="1:7" x14ac:dyDescent="0.25">
      <c r="A432" s="65" t="s">
        <v>123</v>
      </c>
      <c r="B432" s="64">
        <v>509</v>
      </c>
      <c r="C432" s="79"/>
      <c r="D432" s="80"/>
      <c r="E432" s="80"/>
      <c r="F432" s="78"/>
      <c r="G432" s="81"/>
    </row>
    <row r="433" spans="1:7" x14ac:dyDescent="0.25">
      <c r="A433" s="65" t="s">
        <v>124</v>
      </c>
      <c r="B433" s="64">
        <v>601</v>
      </c>
      <c r="C433" s="79"/>
      <c r="D433" s="80"/>
      <c r="E433" s="80"/>
      <c r="F433" s="78"/>
      <c r="G433" s="81"/>
    </row>
    <row r="434" spans="1:7" x14ac:dyDescent="0.25">
      <c r="A434" s="65" t="s">
        <v>125</v>
      </c>
      <c r="B434" s="64">
        <v>602</v>
      </c>
      <c r="C434" s="79"/>
      <c r="D434" s="80"/>
      <c r="E434" s="80"/>
      <c r="F434" s="78"/>
      <c r="G434" s="81"/>
    </row>
    <row r="435" spans="1:7" x14ac:dyDescent="0.25">
      <c r="A435" s="65" t="s">
        <v>126</v>
      </c>
      <c r="B435" s="64">
        <v>603</v>
      </c>
      <c r="C435" s="79"/>
      <c r="D435" s="80"/>
      <c r="E435" s="80"/>
      <c r="F435" s="78"/>
      <c r="G435" s="81"/>
    </row>
    <row r="436" spans="1:7" x14ac:dyDescent="0.25">
      <c r="A436" s="65" t="s">
        <v>127</v>
      </c>
      <c r="B436" s="64">
        <v>604</v>
      </c>
      <c r="C436" s="79"/>
      <c r="D436" s="80"/>
      <c r="E436" s="80"/>
      <c r="F436" s="78"/>
      <c r="G436" s="81"/>
    </row>
    <row r="437" spans="1:7" x14ac:dyDescent="0.25">
      <c r="A437" s="65" t="s">
        <v>128</v>
      </c>
      <c r="B437" s="64">
        <v>605</v>
      </c>
      <c r="C437" s="79"/>
      <c r="D437" s="80"/>
      <c r="E437" s="80"/>
      <c r="F437" s="78"/>
      <c r="G437" s="81"/>
    </row>
    <row r="439" spans="1:7" x14ac:dyDescent="0.25">
      <c r="A439" s="225" t="s">
        <v>132</v>
      </c>
      <c r="B439" s="225"/>
      <c r="C439" s="76"/>
    </row>
    <row r="440" spans="1:7" ht="45" x14ac:dyDescent="0.25">
      <c r="A440" s="74" t="s">
        <v>35</v>
      </c>
      <c r="B440" s="82" t="s">
        <v>36</v>
      </c>
      <c r="C440" s="76"/>
    </row>
    <row r="441" spans="1:7" x14ac:dyDescent="0.25">
      <c r="A441" s="63" t="s">
        <v>133</v>
      </c>
      <c r="B441" s="5">
        <v>1</v>
      </c>
      <c r="C441" s="76"/>
    </row>
    <row r="442" spans="1:7" x14ac:dyDescent="0.25">
      <c r="A442" s="63" t="s">
        <v>134</v>
      </c>
      <c r="B442" s="5">
        <v>2</v>
      </c>
      <c r="C442" s="76"/>
    </row>
    <row r="443" spans="1:7" x14ac:dyDescent="0.25">
      <c r="A443" s="63" t="s">
        <v>135</v>
      </c>
      <c r="B443" s="5">
        <v>3</v>
      </c>
      <c r="C443" s="76"/>
    </row>
    <row r="444" spans="1:7" x14ac:dyDescent="0.25">
      <c r="A444" s="63" t="s">
        <v>136</v>
      </c>
      <c r="B444" s="5">
        <v>4</v>
      </c>
      <c r="C444" s="76"/>
    </row>
    <row r="446" spans="1:7" x14ac:dyDescent="0.25">
      <c r="A446" s="225" t="s">
        <v>137</v>
      </c>
      <c r="B446" s="225"/>
    </row>
    <row r="447" spans="1:7" x14ac:dyDescent="0.25">
      <c r="A447" s="74" t="s">
        <v>35</v>
      </c>
      <c r="B447" s="74" t="s">
        <v>37</v>
      </c>
    </row>
    <row r="448" spans="1:7" x14ac:dyDescent="0.25">
      <c r="A448" s="6" t="s">
        <v>138</v>
      </c>
      <c r="B448" s="29" t="s">
        <v>140</v>
      </c>
    </row>
    <row r="449" spans="1:2" x14ac:dyDescent="0.25">
      <c r="A449" s="6" t="s">
        <v>139</v>
      </c>
      <c r="B449" s="29" t="s">
        <v>141</v>
      </c>
    </row>
    <row r="451" spans="1:2" x14ac:dyDescent="0.25">
      <c r="A451" s="225" t="s">
        <v>142</v>
      </c>
      <c r="B451" s="225"/>
    </row>
    <row r="452" spans="1:2" x14ac:dyDescent="0.25">
      <c r="A452" s="74" t="s">
        <v>35</v>
      </c>
      <c r="B452" s="74" t="s">
        <v>37</v>
      </c>
    </row>
    <row r="453" spans="1:2" x14ac:dyDescent="0.25">
      <c r="A453" s="24" t="s">
        <v>143</v>
      </c>
      <c r="B453" s="24">
        <v>1</v>
      </c>
    </row>
    <row r="454" spans="1:2" x14ac:dyDescent="0.25">
      <c r="A454" s="24" t="s">
        <v>144</v>
      </c>
      <c r="B454" s="24">
        <v>2</v>
      </c>
    </row>
    <row r="455" spans="1:2" x14ac:dyDescent="0.25">
      <c r="A455" s="24" t="s">
        <v>145</v>
      </c>
      <c r="B455" s="24">
        <v>3</v>
      </c>
    </row>
    <row r="456" spans="1:2" x14ac:dyDescent="0.25">
      <c r="A456" s="24" t="s">
        <v>146</v>
      </c>
      <c r="B456" s="24">
        <v>4</v>
      </c>
    </row>
    <row r="457" spans="1:2" x14ac:dyDescent="0.25">
      <c r="A457" s="24" t="s">
        <v>24</v>
      </c>
      <c r="B457" s="24">
        <v>5</v>
      </c>
    </row>
    <row r="458" spans="1:2" x14ac:dyDescent="0.25">
      <c r="A458" s="24" t="s">
        <v>147</v>
      </c>
      <c r="B458" s="24">
        <v>6</v>
      </c>
    </row>
    <row r="459" spans="1:2" x14ac:dyDescent="0.25">
      <c r="A459" s="24" t="s">
        <v>148</v>
      </c>
      <c r="B459" s="24">
        <v>7</v>
      </c>
    </row>
    <row r="460" spans="1:2" x14ac:dyDescent="0.25">
      <c r="A460" s="24" t="s">
        <v>149</v>
      </c>
      <c r="B460" s="24">
        <v>8</v>
      </c>
    </row>
    <row r="461" spans="1:2" x14ac:dyDescent="0.25">
      <c r="A461" s="24" t="s">
        <v>25</v>
      </c>
      <c r="B461" s="24">
        <v>9</v>
      </c>
    </row>
    <row r="462" spans="1:2" x14ac:dyDescent="0.25">
      <c r="A462" s="24" t="s">
        <v>150</v>
      </c>
      <c r="B462" s="24">
        <v>10</v>
      </c>
    </row>
    <row r="463" spans="1:2" x14ac:dyDescent="0.25">
      <c r="A463" s="24" t="s">
        <v>151</v>
      </c>
      <c r="B463" s="24">
        <v>11</v>
      </c>
    </row>
    <row r="464" spans="1:2" x14ac:dyDescent="0.25">
      <c r="A464" s="24" t="s">
        <v>152</v>
      </c>
      <c r="B464" s="24">
        <v>12</v>
      </c>
    </row>
    <row r="465" spans="1:2" x14ac:dyDescent="0.25">
      <c r="A465" s="24" t="s">
        <v>153</v>
      </c>
      <c r="B465" s="24">
        <v>13</v>
      </c>
    </row>
    <row r="466" spans="1:2" x14ac:dyDescent="0.25">
      <c r="A466" s="24" t="s">
        <v>154</v>
      </c>
      <c r="B466" s="24">
        <v>14</v>
      </c>
    </row>
    <row r="467" spans="1:2" x14ac:dyDescent="0.25">
      <c r="A467" s="24" t="s">
        <v>155</v>
      </c>
      <c r="B467" s="24">
        <v>15</v>
      </c>
    </row>
    <row r="468" spans="1:2" x14ac:dyDescent="0.25">
      <c r="A468" s="24" t="s">
        <v>156</v>
      </c>
      <c r="B468" s="24">
        <v>16</v>
      </c>
    </row>
    <row r="469" spans="1:2" x14ac:dyDescent="0.25">
      <c r="A469" s="24" t="s">
        <v>157</v>
      </c>
      <c r="B469" s="24">
        <v>17</v>
      </c>
    </row>
    <row r="470" spans="1:2" x14ac:dyDescent="0.25">
      <c r="A470" s="24" t="s">
        <v>158</v>
      </c>
      <c r="B470" s="24">
        <v>18</v>
      </c>
    </row>
    <row r="471" spans="1:2" x14ac:dyDescent="0.25">
      <c r="A471" s="24" t="s">
        <v>159</v>
      </c>
      <c r="B471" s="24">
        <v>19</v>
      </c>
    </row>
    <row r="472" spans="1:2" x14ac:dyDescent="0.25">
      <c r="A472" s="24" t="s">
        <v>160</v>
      </c>
      <c r="B472" s="24">
        <v>20</v>
      </c>
    </row>
    <row r="473" spans="1:2" x14ac:dyDescent="0.25">
      <c r="A473" s="24" t="s">
        <v>161</v>
      </c>
      <c r="B473" s="24">
        <v>21</v>
      </c>
    </row>
    <row r="474" spans="1:2" x14ac:dyDescent="0.25">
      <c r="A474" s="24" t="s">
        <v>162</v>
      </c>
      <c r="B474" s="24">
        <v>22</v>
      </c>
    </row>
    <row r="475" spans="1:2" x14ac:dyDescent="0.25">
      <c r="A475" s="24" t="s">
        <v>163</v>
      </c>
      <c r="B475" s="24">
        <v>23</v>
      </c>
    </row>
    <row r="476" spans="1:2" x14ac:dyDescent="0.25">
      <c r="A476" s="24" t="s">
        <v>26</v>
      </c>
      <c r="B476" s="24">
        <v>24</v>
      </c>
    </row>
    <row r="477" spans="1:2" x14ac:dyDescent="0.25">
      <c r="A477" s="24" t="s">
        <v>164</v>
      </c>
      <c r="B477" s="24">
        <v>25</v>
      </c>
    </row>
    <row r="478" spans="1:2" x14ac:dyDescent="0.25">
      <c r="A478" s="24" t="s">
        <v>165</v>
      </c>
      <c r="B478" s="24">
        <v>26</v>
      </c>
    </row>
    <row r="479" spans="1:2" x14ac:dyDescent="0.25">
      <c r="A479" s="24" t="s">
        <v>166</v>
      </c>
      <c r="B479" s="24">
        <v>27</v>
      </c>
    </row>
    <row r="480" spans="1:2" x14ac:dyDescent="0.25">
      <c r="A480" s="24" t="s">
        <v>167</v>
      </c>
      <c r="B480" s="24">
        <v>28</v>
      </c>
    </row>
    <row r="481" spans="1:2" x14ac:dyDescent="0.25">
      <c r="A481" s="24" t="s">
        <v>168</v>
      </c>
      <c r="B481" s="24">
        <v>29</v>
      </c>
    </row>
    <row r="482" spans="1:2" x14ac:dyDescent="0.25">
      <c r="A482" s="24" t="s">
        <v>169</v>
      </c>
      <c r="B482" s="24">
        <v>30</v>
      </c>
    </row>
    <row r="483" spans="1:2" x14ac:dyDescent="0.25">
      <c r="A483" s="24" t="s">
        <v>170</v>
      </c>
      <c r="B483" s="24">
        <v>31</v>
      </c>
    </row>
    <row r="484" spans="1:2" x14ac:dyDescent="0.25">
      <c r="A484" s="24" t="s">
        <v>171</v>
      </c>
      <c r="B484" s="24">
        <v>32</v>
      </c>
    </row>
    <row r="485" spans="1:2" x14ac:dyDescent="0.25">
      <c r="A485" s="24" t="s">
        <v>172</v>
      </c>
      <c r="B485" s="24">
        <v>33</v>
      </c>
    </row>
    <row r="486" spans="1:2" x14ac:dyDescent="0.25">
      <c r="A486" s="24" t="s">
        <v>27</v>
      </c>
      <c r="B486" s="24">
        <v>34</v>
      </c>
    </row>
    <row r="487" spans="1:2" x14ac:dyDescent="0.25">
      <c r="A487" s="24" t="s">
        <v>173</v>
      </c>
      <c r="B487" s="24">
        <v>35</v>
      </c>
    </row>
    <row r="488" spans="1:2" x14ac:dyDescent="0.25">
      <c r="A488" s="24" t="s">
        <v>174</v>
      </c>
      <c r="B488" s="24">
        <v>36</v>
      </c>
    </row>
    <row r="489" spans="1:2" x14ac:dyDescent="0.25">
      <c r="A489" s="24" t="s">
        <v>28</v>
      </c>
      <c r="B489" s="24">
        <v>37</v>
      </c>
    </row>
    <row r="490" spans="1:2" x14ac:dyDescent="0.25">
      <c r="A490" s="24" t="s">
        <v>175</v>
      </c>
      <c r="B490" s="24">
        <v>38</v>
      </c>
    </row>
    <row r="491" spans="1:2" x14ac:dyDescent="0.25">
      <c r="A491" s="24" t="s">
        <v>176</v>
      </c>
      <c r="B491" s="24">
        <v>39</v>
      </c>
    </row>
    <row r="492" spans="1:2" x14ac:dyDescent="0.25">
      <c r="A492" s="24" t="s">
        <v>32</v>
      </c>
      <c r="B492" s="24">
        <v>40</v>
      </c>
    </row>
    <row r="493" spans="1:2" x14ac:dyDescent="0.25">
      <c r="A493" s="24" t="s">
        <v>177</v>
      </c>
      <c r="B493" s="24">
        <v>41</v>
      </c>
    </row>
    <row r="494" spans="1:2" x14ac:dyDescent="0.25">
      <c r="A494" s="24" t="s">
        <v>29</v>
      </c>
      <c r="B494" s="24">
        <v>42</v>
      </c>
    </row>
    <row r="495" spans="1:2" x14ac:dyDescent="0.25">
      <c r="A495" s="24" t="s">
        <v>178</v>
      </c>
      <c r="B495" s="24">
        <v>43</v>
      </c>
    </row>
    <row r="496" spans="1:2" x14ac:dyDescent="0.25">
      <c r="A496" s="24" t="s">
        <v>179</v>
      </c>
      <c r="B496" s="24">
        <v>44</v>
      </c>
    </row>
    <row r="497" spans="1:4" x14ac:dyDescent="0.25">
      <c r="A497" s="24" t="s">
        <v>180</v>
      </c>
      <c r="B497" s="24">
        <v>45</v>
      </c>
    </row>
    <row r="498" spans="1:4" x14ac:dyDescent="0.25">
      <c r="A498" s="24" t="s">
        <v>181</v>
      </c>
      <c r="B498" s="24">
        <v>46</v>
      </c>
    </row>
    <row r="499" spans="1:4" x14ac:dyDescent="0.25">
      <c r="A499" s="24" t="s">
        <v>30</v>
      </c>
      <c r="B499" s="24">
        <v>47</v>
      </c>
    </row>
    <row r="500" spans="1:4" x14ac:dyDescent="0.25">
      <c r="A500" s="24" t="s">
        <v>182</v>
      </c>
      <c r="B500" s="24">
        <v>48</v>
      </c>
    </row>
    <row r="501" spans="1:4" x14ac:dyDescent="0.25">
      <c r="A501" s="24" t="s">
        <v>31</v>
      </c>
      <c r="B501" s="24">
        <v>49</v>
      </c>
    </row>
    <row r="502" spans="1:4" x14ac:dyDescent="0.25">
      <c r="A502" s="24" t="s">
        <v>183</v>
      </c>
      <c r="B502" s="24">
        <v>50</v>
      </c>
    </row>
    <row r="503" spans="1:4" x14ac:dyDescent="0.25">
      <c r="A503" s="24" t="s">
        <v>184</v>
      </c>
      <c r="B503" s="24">
        <v>51</v>
      </c>
    </row>
    <row r="504" spans="1:4" x14ac:dyDescent="0.25">
      <c r="A504" s="24" t="s">
        <v>185</v>
      </c>
      <c r="B504" s="24">
        <v>52</v>
      </c>
    </row>
    <row r="506" spans="1:4" x14ac:dyDescent="0.25">
      <c r="A506" s="225" t="s">
        <v>187</v>
      </c>
      <c r="B506" s="225"/>
      <c r="C506" s="76"/>
      <c r="D506" s="77"/>
    </row>
    <row r="507" spans="1:4" x14ac:dyDescent="0.25">
      <c r="A507" s="16" t="s">
        <v>35</v>
      </c>
      <c r="B507" s="74" t="s">
        <v>37</v>
      </c>
      <c r="C507" s="76"/>
      <c r="D507" s="78"/>
    </row>
    <row r="508" spans="1:4" x14ac:dyDescent="0.25">
      <c r="A508" s="24" t="s">
        <v>188</v>
      </c>
      <c r="B508" s="29">
        <v>0</v>
      </c>
      <c r="C508" s="84"/>
      <c r="D508" s="78"/>
    </row>
    <row r="509" spans="1:4" x14ac:dyDescent="0.25">
      <c r="A509" s="5" t="s">
        <v>189</v>
      </c>
      <c r="B509" s="29">
        <v>1</v>
      </c>
      <c r="C509" s="76"/>
      <c r="D509" s="78"/>
    </row>
    <row r="510" spans="1:4" x14ac:dyDescent="0.25">
      <c r="A510" s="5" t="s">
        <v>190</v>
      </c>
      <c r="B510" s="29">
        <v>2</v>
      </c>
      <c r="C510" s="76"/>
      <c r="D510" s="78"/>
    </row>
    <row r="511" spans="1:4" x14ac:dyDescent="0.25">
      <c r="A511" s="5" t="s">
        <v>191</v>
      </c>
      <c r="B511" s="29">
        <v>3</v>
      </c>
      <c r="C511" s="76"/>
      <c r="D511" s="78"/>
    </row>
    <row r="512" spans="1:4" x14ac:dyDescent="0.25">
      <c r="A512" s="5" t="s">
        <v>192</v>
      </c>
      <c r="B512" s="29">
        <v>4</v>
      </c>
      <c r="C512" s="76"/>
      <c r="D512" s="78"/>
    </row>
    <row r="513" spans="1:4" x14ac:dyDescent="0.25">
      <c r="A513" s="5" t="s">
        <v>193</v>
      </c>
      <c r="B513" s="29">
        <v>5</v>
      </c>
      <c r="C513" s="76"/>
      <c r="D513" s="78"/>
    </row>
    <row r="514" spans="1:4" x14ac:dyDescent="0.25">
      <c r="A514" s="5" t="s">
        <v>194</v>
      </c>
      <c r="B514" s="29">
        <v>6</v>
      </c>
      <c r="C514" s="76"/>
      <c r="D514" s="78"/>
    </row>
    <row r="516" spans="1:4" x14ac:dyDescent="0.25">
      <c r="A516" s="225" t="s">
        <v>458</v>
      </c>
      <c r="B516" s="225"/>
    </row>
    <row r="517" spans="1:4" x14ac:dyDescent="0.25">
      <c r="A517" s="74" t="s">
        <v>35</v>
      </c>
      <c r="B517" s="74" t="s">
        <v>37</v>
      </c>
    </row>
    <row r="518" spans="1:4" x14ac:dyDescent="0.25">
      <c r="A518" s="7" t="s">
        <v>210</v>
      </c>
      <c r="B518" s="8">
        <v>4</v>
      </c>
    </row>
    <row r="519" spans="1:4" x14ac:dyDescent="0.25">
      <c r="A519" s="9" t="s">
        <v>211</v>
      </c>
      <c r="B519" s="10">
        <v>8</v>
      </c>
    </row>
    <row r="520" spans="1:4" x14ac:dyDescent="0.25">
      <c r="A520" s="7" t="s">
        <v>212</v>
      </c>
      <c r="B520" s="8">
        <v>276</v>
      </c>
    </row>
    <row r="521" spans="1:4" x14ac:dyDescent="0.25">
      <c r="A521" s="9" t="s">
        <v>213</v>
      </c>
      <c r="B521" s="10">
        <v>20</v>
      </c>
    </row>
    <row r="522" spans="1:4" x14ac:dyDescent="0.25">
      <c r="A522" s="7" t="s">
        <v>214</v>
      </c>
      <c r="B522" s="8">
        <v>24</v>
      </c>
    </row>
    <row r="523" spans="1:4" x14ac:dyDescent="0.25">
      <c r="A523" s="9" t="s">
        <v>215</v>
      </c>
      <c r="B523" s="10">
        <v>660</v>
      </c>
    </row>
    <row r="524" spans="1:4" x14ac:dyDescent="0.25">
      <c r="A524" s="7" t="s">
        <v>216</v>
      </c>
      <c r="B524" s="8">
        <v>10</v>
      </c>
    </row>
    <row r="525" spans="1:4" x14ac:dyDescent="0.25">
      <c r="A525" s="9" t="s">
        <v>217</v>
      </c>
      <c r="B525" s="10">
        <v>28</v>
      </c>
    </row>
    <row r="526" spans="1:4" x14ac:dyDescent="0.25">
      <c r="A526" s="7" t="s">
        <v>218</v>
      </c>
      <c r="B526" s="8">
        <v>682</v>
      </c>
    </row>
    <row r="527" spans="1:4" x14ac:dyDescent="0.25">
      <c r="A527" s="9" t="s">
        <v>219</v>
      </c>
      <c r="B527" s="10">
        <v>12</v>
      </c>
    </row>
    <row r="528" spans="1:4" x14ac:dyDescent="0.25">
      <c r="A528" s="7" t="s">
        <v>220</v>
      </c>
      <c r="B528" s="8">
        <v>32</v>
      </c>
    </row>
    <row r="529" spans="1:2" x14ac:dyDescent="0.25">
      <c r="A529" s="9" t="s">
        <v>221</v>
      </c>
      <c r="B529" s="10">
        <v>51</v>
      </c>
    </row>
    <row r="530" spans="1:2" x14ac:dyDescent="0.25">
      <c r="A530" s="7" t="s">
        <v>222</v>
      </c>
      <c r="B530" s="8">
        <v>533</v>
      </c>
    </row>
    <row r="531" spans="1:2" x14ac:dyDescent="0.25">
      <c r="A531" s="9" t="s">
        <v>223</v>
      </c>
      <c r="B531" s="10">
        <v>36</v>
      </c>
    </row>
    <row r="532" spans="1:2" x14ac:dyDescent="0.25">
      <c r="A532" s="7" t="s">
        <v>224</v>
      </c>
      <c r="B532" s="8">
        <v>40</v>
      </c>
    </row>
    <row r="533" spans="1:2" x14ac:dyDescent="0.25">
      <c r="A533" s="9" t="s">
        <v>225</v>
      </c>
      <c r="B533" s="10">
        <v>31</v>
      </c>
    </row>
    <row r="534" spans="1:2" x14ac:dyDescent="0.25">
      <c r="A534" s="7" t="s">
        <v>226</v>
      </c>
      <c r="B534" s="8">
        <v>44</v>
      </c>
    </row>
    <row r="535" spans="1:2" x14ac:dyDescent="0.25">
      <c r="A535" s="9" t="s">
        <v>227</v>
      </c>
      <c r="B535" s="10">
        <v>48</v>
      </c>
    </row>
    <row r="536" spans="1:2" x14ac:dyDescent="0.25">
      <c r="A536" s="7" t="s">
        <v>228</v>
      </c>
      <c r="B536" s="8">
        <v>50</v>
      </c>
    </row>
    <row r="537" spans="1:2" x14ac:dyDescent="0.25">
      <c r="A537" s="9" t="s">
        <v>229</v>
      </c>
      <c r="B537" s="10">
        <v>52</v>
      </c>
    </row>
    <row r="538" spans="1:2" x14ac:dyDescent="0.25">
      <c r="A538" s="7" t="s">
        <v>230</v>
      </c>
      <c r="B538" s="8">
        <v>112</v>
      </c>
    </row>
    <row r="539" spans="1:2" x14ac:dyDescent="0.25">
      <c r="A539" s="9" t="s">
        <v>231</v>
      </c>
      <c r="B539" s="10">
        <v>56</v>
      </c>
    </row>
    <row r="540" spans="1:2" x14ac:dyDescent="0.25">
      <c r="A540" s="7" t="s">
        <v>232</v>
      </c>
      <c r="B540" s="8">
        <v>84</v>
      </c>
    </row>
    <row r="541" spans="1:2" x14ac:dyDescent="0.25">
      <c r="A541" s="9" t="s">
        <v>233</v>
      </c>
      <c r="B541" s="10">
        <v>204</v>
      </c>
    </row>
    <row r="542" spans="1:2" x14ac:dyDescent="0.25">
      <c r="A542" s="7" t="s">
        <v>234</v>
      </c>
      <c r="B542" s="8">
        <v>60</v>
      </c>
    </row>
    <row r="543" spans="1:2" x14ac:dyDescent="0.25">
      <c r="A543" s="9" t="s">
        <v>235</v>
      </c>
      <c r="B543" s="10">
        <v>64</v>
      </c>
    </row>
    <row r="544" spans="1:2" x14ac:dyDescent="0.25">
      <c r="A544" s="7" t="s">
        <v>236</v>
      </c>
      <c r="B544" s="8">
        <v>68</v>
      </c>
    </row>
    <row r="545" spans="1:2" x14ac:dyDescent="0.25">
      <c r="A545" s="9" t="s">
        <v>237</v>
      </c>
      <c r="B545" s="10">
        <v>535</v>
      </c>
    </row>
    <row r="546" spans="1:2" x14ac:dyDescent="0.25">
      <c r="A546" s="7" t="s">
        <v>238</v>
      </c>
      <c r="B546" s="8">
        <v>70</v>
      </c>
    </row>
    <row r="547" spans="1:2" x14ac:dyDescent="0.25">
      <c r="A547" s="9" t="s">
        <v>239</v>
      </c>
      <c r="B547" s="10">
        <v>72</v>
      </c>
    </row>
    <row r="548" spans="1:2" x14ac:dyDescent="0.25">
      <c r="A548" s="7" t="s">
        <v>240</v>
      </c>
      <c r="B548" s="8">
        <v>76</v>
      </c>
    </row>
    <row r="549" spans="1:2" x14ac:dyDescent="0.25">
      <c r="A549" s="9" t="s">
        <v>241</v>
      </c>
      <c r="B549" s="10">
        <v>96</v>
      </c>
    </row>
    <row r="550" spans="1:2" x14ac:dyDescent="0.25">
      <c r="A550" s="7" t="s">
        <v>242</v>
      </c>
      <c r="B550" s="8">
        <v>100</v>
      </c>
    </row>
    <row r="551" spans="1:2" x14ac:dyDescent="0.25">
      <c r="A551" s="9" t="s">
        <v>243</v>
      </c>
      <c r="B551" s="10">
        <v>854</v>
      </c>
    </row>
    <row r="552" spans="1:2" x14ac:dyDescent="0.25">
      <c r="A552" s="7" t="s">
        <v>244</v>
      </c>
      <c r="B552" s="8">
        <v>108</v>
      </c>
    </row>
    <row r="553" spans="1:2" x14ac:dyDescent="0.25">
      <c r="A553" s="9" t="s">
        <v>245</v>
      </c>
      <c r="B553" s="10">
        <v>132</v>
      </c>
    </row>
    <row r="554" spans="1:2" x14ac:dyDescent="0.25">
      <c r="A554" s="7" t="s">
        <v>246</v>
      </c>
      <c r="B554" s="8">
        <v>116</v>
      </c>
    </row>
    <row r="555" spans="1:2" x14ac:dyDescent="0.25">
      <c r="A555" s="9" t="s">
        <v>247</v>
      </c>
      <c r="B555" s="10">
        <v>120</v>
      </c>
    </row>
    <row r="556" spans="1:2" x14ac:dyDescent="0.25">
      <c r="A556" s="7" t="s">
        <v>248</v>
      </c>
      <c r="B556" s="8">
        <v>124</v>
      </c>
    </row>
    <row r="557" spans="1:2" x14ac:dyDescent="0.25">
      <c r="A557" s="9" t="s">
        <v>249</v>
      </c>
      <c r="B557" s="10">
        <v>148</v>
      </c>
    </row>
    <row r="558" spans="1:2" x14ac:dyDescent="0.25">
      <c r="A558" s="7" t="s">
        <v>250</v>
      </c>
      <c r="B558" s="8">
        <v>203</v>
      </c>
    </row>
    <row r="559" spans="1:2" x14ac:dyDescent="0.25">
      <c r="A559" s="9" t="s">
        <v>251</v>
      </c>
      <c r="B559" s="10">
        <v>152</v>
      </c>
    </row>
    <row r="560" spans="1:2" x14ac:dyDescent="0.25">
      <c r="A560" s="7" t="s">
        <v>252</v>
      </c>
      <c r="B560" s="8">
        <v>156</v>
      </c>
    </row>
    <row r="561" spans="1:2" ht="30" x14ac:dyDescent="0.25">
      <c r="A561" s="9" t="s">
        <v>253</v>
      </c>
      <c r="B561" s="10">
        <v>344</v>
      </c>
    </row>
    <row r="562" spans="1:2" x14ac:dyDescent="0.25">
      <c r="A562" s="7" t="s">
        <v>254</v>
      </c>
      <c r="B562" s="8">
        <v>446</v>
      </c>
    </row>
    <row r="563" spans="1:2" x14ac:dyDescent="0.25">
      <c r="A563" s="9" t="s">
        <v>255</v>
      </c>
      <c r="B563" s="10">
        <v>196</v>
      </c>
    </row>
    <row r="564" spans="1:2" x14ac:dyDescent="0.25">
      <c r="A564" s="7" t="s">
        <v>256</v>
      </c>
      <c r="B564" s="8">
        <v>170</v>
      </c>
    </row>
    <row r="565" spans="1:2" x14ac:dyDescent="0.25">
      <c r="A565" s="9" t="s">
        <v>257</v>
      </c>
      <c r="B565" s="10">
        <v>174</v>
      </c>
    </row>
    <row r="566" spans="1:2" x14ac:dyDescent="0.25">
      <c r="A566" s="7" t="s">
        <v>258</v>
      </c>
      <c r="B566" s="8">
        <v>178</v>
      </c>
    </row>
    <row r="567" spans="1:2" x14ac:dyDescent="0.25">
      <c r="A567" s="9" t="s">
        <v>259</v>
      </c>
      <c r="B567" s="10">
        <v>188</v>
      </c>
    </row>
    <row r="568" spans="1:2" x14ac:dyDescent="0.25">
      <c r="A568" s="7" t="s">
        <v>260</v>
      </c>
      <c r="B568" s="8">
        <v>384</v>
      </c>
    </row>
    <row r="569" spans="1:2" x14ac:dyDescent="0.25">
      <c r="A569" s="9" t="s">
        <v>261</v>
      </c>
      <c r="B569" s="10">
        <v>191</v>
      </c>
    </row>
    <row r="570" spans="1:2" x14ac:dyDescent="0.25">
      <c r="A570" s="7" t="s">
        <v>262</v>
      </c>
      <c r="B570" s="8">
        <v>192</v>
      </c>
    </row>
    <row r="571" spans="1:2" x14ac:dyDescent="0.25">
      <c r="A571" s="9" t="s">
        <v>263</v>
      </c>
      <c r="B571" s="10">
        <v>531</v>
      </c>
    </row>
    <row r="572" spans="1:2" x14ac:dyDescent="0.25">
      <c r="A572" s="7" t="s">
        <v>264</v>
      </c>
      <c r="B572" s="8">
        <v>208</v>
      </c>
    </row>
    <row r="573" spans="1:2" x14ac:dyDescent="0.25">
      <c r="A573" s="9" t="s">
        <v>265</v>
      </c>
      <c r="B573" s="10">
        <v>262</v>
      </c>
    </row>
    <row r="574" spans="1:2" x14ac:dyDescent="0.25">
      <c r="A574" s="7" t="s">
        <v>266</v>
      </c>
      <c r="B574" s="8">
        <v>212</v>
      </c>
    </row>
    <row r="575" spans="1:2" x14ac:dyDescent="0.25">
      <c r="A575" s="9" t="s">
        <v>267</v>
      </c>
      <c r="B575" s="10">
        <v>218</v>
      </c>
    </row>
    <row r="576" spans="1:2" x14ac:dyDescent="0.25">
      <c r="A576" s="7" t="s">
        <v>268</v>
      </c>
      <c r="B576" s="8">
        <v>818</v>
      </c>
    </row>
    <row r="577" spans="1:2" x14ac:dyDescent="0.25">
      <c r="A577" s="9" t="s">
        <v>269</v>
      </c>
      <c r="B577" s="10">
        <v>222</v>
      </c>
    </row>
    <row r="578" spans="1:2" x14ac:dyDescent="0.25">
      <c r="A578" s="7" t="s">
        <v>270</v>
      </c>
      <c r="B578" s="8">
        <v>784</v>
      </c>
    </row>
    <row r="579" spans="1:2" x14ac:dyDescent="0.25">
      <c r="A579" s="9" t="s">
        <v>271</v>
      </c>
      <c r="B579" s="10">
        <v>232</v>
      </c>
    </row>
    <row r="580" spans="1:2" x14ac:dyDescent="0.25">
      <c r="A580" s="7" t="s">
        <v>272</v>
      </c>
      <c r="B580" s="8">
        <v>703</v>
      </c>
    </row>
    <row r="581" spans="1:2" x14ac:dyDescent="0.25">
      <c r="A581" s="9" t="s">
        <v>273</v>
      </c>
      <c r="B581" s="10">
        <v>705</v>
      </c>
    </row>
    <row r="582" spans="1:2" x14ac:dyDescent="0.25">
      <c r="A582" s="7" t="s">
        <v>274</v>
      </c>
      <c r="B582" s="8">
        <v>724</v>
      </c>
    </row>
    <row r="583" spans="1:2" x14ac:dyDescent="0.25">
      <c r="A583" s="9" t="s">
        <v>275</v>
      </c>
      <c r="B583" s="10">
        <v>275</v>
      </c>
    </row>
    <row r="584" spans="1:2" x14ac:dyDescent="0.25">
      <c r="A584" s="7" t="s">
        <v>276</v>
      </c>
      <c r="B584" s="8">
        <v>840</v>
      </c>
    </row>
    <row r="585" spans="1:2" x14ac:dyDescent="0.25">
      <c r="A585" s="9" t="s">
        <v>277</v>
      </c>
      <c r="B585" s="10">
        <v>233</v>
      </c>
    </row>
    <row r="586" spans="1:2" x14ac:dyDescent="0.25">
      <c r="A586" s="7" t="s">
        <v>278</v>
      </c>
      <c r="B586" s="8">
        <v>748</v>
      </c>
    </row>
    <row r="587" spans="1:2" x14ac:dyDescent="0.25">
      <c r="A587" s="9" t="s">
        <v>279</v>
      </c>
      <c r="B587" s="10">
        <v>231</v>
      </c>
    </row>
    <row r="588" spans="1:2" x14ac:dyDescent="0.25">
      <c r="A588" s="7" t="s">
        <v>280</v>
      </c>
      <c r="B588" s="8">
        <v>643</v>
      </c>
    </row>
    <row r="589" spans="1:2" x14ac:dyDescent="0.25">
      <c r="A589" s="9" t="s">
        <v>281</v>
      </c>
      <c r="B589" s="10">
        <v>242</v>
      </c>
    </row>
    <row r="590" spans="1:2" x14ac:dyDescent="0.25">
      <c r="A590" s="7" t="s">
        <v>282</v>
      </c>
      <c r="B590" s="8">
        <v>608</v>
      </c>
    </row>
    <row r="591" spans="1:2" x14ac:dyDescent="0.25">
      <c r="A591" s="9" t="s">
        <v>283</v>
      </c>
      <c r="B591" s="10">
        <v>246</v>
      </c>
    </row>
    <row r="592" spans="1:2" x14ac:dyDescent="0.25">
      <c r="A592" s="7" t="s">
        <v>284</v>
      </c>
      <c r="B592" s="8">
        <v>250</v>
      </c>
    </row>
    <row r="593" spans="1:2" x14ac:dyDescent="0.25">
      <c r="A593" s="9" t="s">
        <v>285</v>
      </c>
      <c r="B593" s="10">
        <v>266</v>
      </c>
    </row>
    <row r="594" spans="1:2" x14ac:dyDescent="0.25">
      <c r="A594" s="7" t="s">
        <v>286</v>
      </c>
      <c r="B594" s="8">
        <v>270</v>
      </c>
    </row>
    <row r="595" spans="1:2" x14ac:dyDescent="0.25">
      <c r="A595" s="9" t="s">
        <v>287</v>
      </c>
      <c r="B595" s="10">
        <v>268</v>
      </c>
    </row>
    <row r="596" spans="1:2" x14ac:dyDescent="0.25">
      <c r="A596" s="7" t="s">
        <v>288</v>
      </c>
      <c r="B596" s="8">
        <v>239</v>
      </c>
    </row>
    <row r="597" spans="1:2" x14ac:dyDescent="0.25">
      <c r="A597" s="9" t="s">
        <v>289</v>
      </c>
      <c r="B597" s="10">
        <v>288</v>
      </c>
    </row>
    <row r="598" spans="1:2" x14ac:dyDescent="0.25">
      <c r="A598" s="7" t="s">
        <v>290</v>
      </c>
      <c r="B598" s="8">
        <v>292</v>
      </c>
    </row>
    <row r="599" spans="1:2" x14ac:dyDescent="0.25">
      <c r="A599" s="9" t="s">
        <v>158</v>
      </c>
      <c r="B599" s="10">
        <v>308</v>
      </c>
    </row>
    <row r="600" spans="1:2" x14ac:dyDescent="0.25">
      <c r="A600" s="7" t="s">
        <v>291</v>
      </c>
      <c r="B600" s="8">
        <v>300</v>
      </c>
    </row>
    <row r="601" spans="1:2" x14ac:dyDescent="0.25">
      <c r="A601" s="9" t="s">
        <v>292</v>
      </c>
      <c r="B601" s="10">
        <v>304</v>
      </c>
    </row>
    <row r="602" spans="1:2" x14ac:dyDescent="0.25">
      <c r="A602" s="7" t="s">
        <v>293</v>
      </c>
      <c r="B602" s="8">
        <v>312</v>
      </c>
    </row>
    <row r="603" spans="1:2" x14ac:dyDescent="0.25">
      <c r="A603" s="9" t="s">
        <v>294</v>
      </c>
      <c r="B603" s="10">
        <v>316</v>
      </c>
    </row>
    <row r="604" spans="1:2" x14ac:dyDescent="0.25">
      <c r="A604" s="7" t="s">
        <v>295</v>
      </c>
      <c r="B604" s="8">
        <v>320</v>
      </c>
    </row>
    <row r="605" spans="1:2" x14ac:dyDescent="0.25">
      <c r="A605" s="9" t="s">
        <v>296</v>
      </c>
      <c r="B605" s="10">
        <v>254</v>
      </c>
    </row>
    <row r="606" spans="1:2" x14ac:dyDescent="0.25">
      <c r="A606" s="7" t="s">
        <v>297</v>
      </c>
      <c r="B606" s="8">
        <v>831</v>
      </c>
    </row>
    <row r="607" spans="1:2" x14ac:dyDescent="0.25">
      <c r="A607" s="9" t="s">
        <v>298</v>
      </c>
      <c r="B607" s="10">
        <v>324</v>
      </c>
    </row>
    <row r="608" spans="1:2" x14ac:dyDescent="0.25">
      <c r="A608" s="7" t="s">
        <v>299</v>
      </c>
      <c r="B608" s="8">
        <v>226</v>
      </c>
    </row>
    <row r="609" spans="1:2" x14ac:dyDescent="0.25">
      <c r="A609" s="9" t="s">
        <v>300</v>
      </c>
      <c r="B609" s="10">
        <v>624</v>
      </c>
    </row>
    <row r="610" spans="1:2" x14ac:dyDescent="0.25">
      <c r="A610" s="7" t="s">
        <v>301</v>
      </c>
      <c r="B610" s="8">
        <v>328</v>
      </c>
    </row>
    <row r="611" spans="1:2" x14ac:dyDescent="0.25">
      <c r="A611" s="9" t="s">
        <v>302</v>
      </c>
      <c r="B611" s="10">
        <v>332</v>
      </c>
    </row>
    <row r="612" spans="1:2" x14ac:dyDescent="0.25">
      <c r="A612" s="7" t="s">
        <v>303</v>
      </c>
      <c r="B612" s="8">
        <v>340</v>
      </c>
    </row>
    <row r="613" spans="1:2" x14ac:dyDescent="0.25">
      <c r="A613" s="9" t="s">
        <v>304</v>
      </c>
      <c r="B613" s="10">
        <v>348</v>
      </c>
    </row>
    <row r="614" spans="1:2" x14ac:dyDescent="0.25">
      <c r="A614" s="7" t="s">
        <v>305</v>
      </c>
      <c r="B614" s="8">
        <v>356</v>
      </c>
    </row>
    <row r="615" spans="1:2" x14ac:dyDescent="0.25">
      <c r="A615" s="9" t="s">
        <v>306</v>
      </c>
      <c r="B615" s="10">
        <v>360</v>
      </c>
    </row>
    <row r="616" spans="1:2" x14ac:dyDescent="0.25">
      <c r="A616" s="7" t="s">
        <v>307</v>
      </c>
      <c r="B616" s="8">
        <v>364</v>
      </c>
    </row>
    <row r="617" spans="1:2" x14ac:dyDescent="0.25">
      <c r="A617" s="9" t="s">
        <v>308</v>
      </c>
      <c r="B617" s="10">
        <v>368</v>
      </c>
    </row>
    <row r="618" spans="1:2" x14ac:dyDescent="0.25">
      <c r="A618" s="7" t="s">
        <v>309</v>
      </c>
      <c r="B618" s="8">
        <v>372</v>
      </c>
    </row>
    <row r="619" spans="1:2" x14ac:dyDescent="0.25">
      <c r="A619" s="9" t="s">
        <v>310</v>
      </c>
      <c r="B619" s="10">
        <v>74</v>
      </c>
    </row>
    <row r="620" spans="1:2" x14ac:dyDescent="0.25">
      <c r="A620" s="7" t="s">
        <v>311</v>
      </c>
      <c r="B620" s="8">
        <v>162</v>
      </c>
    </row>
    <row r="621" spans="1:2" x14ac:dyDescent="0.25">
      <c r="A621" s="9" t="s">
        <v>312</v>
      </c>
      <c r="B621" s="10">
        <v>833</v>
      </c>
    </row>
    <row r="622" spans="1:2" x14ac:dyDescent="0.25">
      <c r="A622" s="7" t="s">
        <v>313</v>
      </c>
      <c r="B622" s="8">
        <v>574</v>
      </c>
    </row>
    <row r="623" spans="1:2" x14ac:dyDescent="0.25">
      <c r="A623" s="9" t="s">
        <v>314</v>
      </c>
      <c r="B623" s="10">
        <v>352</v>
      </c>
    </row>
    <row r="624" spans="1:2" x14ac:dyDescent="0.25">
      <c r="A624" s="7" t="s">
        <v>315</v>
      </c>
      <c r="B624" s="8">
        <v>248</v>
      </c>
    </row>
    <row r="625" spans="1:2" x14ac:dyDescent="0.25">
      <c r="A625" s="9" t="s">
        <v>316</v>
      </c>
      <c r="B625" s="10">
        <v>136</v>
      </c>
    </row>
    <row r="626" spans="1:2" x14ac:dyDescent="0.25">
      <c r="A626" s="7" t="s">
        <v>317</v>
      </c>
      <c r="B626" s="8">
        <v>166</v>
      </c>
    </row>
    <row r="627" spans="1:2" x14ac:dyDescent="0.25">
      <c r="A627" s="9" t="s">
        <v>318</v>
      </c>
      <c r="B627" s="10">
        <v>184</v>
      </c>
    </row>
    <row r="628" spans="1:2" x14ac:dyDescent="0.25">
      <c r="A628" s="7" t="s">
        <v>319</v>
      </c>
      <c r="B628" s="8">
        <v>234</v>
      </c>
    </row>
    <row r="629" spans="1:2" x14ac:dyDescent="0.25">
      <c r="A629" s="9" t="s">
        <v>320</v>
      </c>
      <c r="B629" s="10">
        <v>334</v>
      </c>
    </row>
    <row r="630" spans="1:2" x14ac:dyDescent="0.25">
      <c r="A630" s="7" t="s">
        <v>321</v>
      </c>
      <c r="B630" s="8">
        <v>238</v>
      </c>
    </row>
    <row r="631" spans="1:2" x14ac:dyDescent="0.25">
      <c r="A631" s="9" t="s">
        <v>322</v>
      </c>
      <c r="B631" s="10">
        <v>580</v>
      </c>
    </row>
    <row r="632" spans="1:2" x14ac:dyDescent="0.25">
      <c r="A632" s="7" t="s">
        <v>323</v>
      </c>
      <c r="B632" s="8">
        <v>584</v>
      </c>
    </row>
    <row r="633" spans="1:2" x14ac:dyDescent="0.25">
      <c r="A633" s="9" t="s">
        <v>324</v>
      </c>
      <c r="B633" s="10">
        <v>581</v>
      </c>
    </row>
    <row r="634" spans="1:2" x14ac:dyDescent="0.25">
      <c r="A634" s="7" t="s">
        <v>325</v>
      </c>
      <c r="B634" s="8">
        <v>90</v>
      </c>
    </row>
    <row r="635" spans="1:2" x14ac:dyDescent="0.25">
      <c r="A635" s="9" t="s">
        <v>326</v>
      </c>
      <c r="B635" s="10">
        <v>744</v>
      </c>
    </row>
    <row r="636" spans="1:2" x14ac:dyDescent="0.25">
      <c r="A636" s="7" t="s">
        <v>327</v>
      </c>
      <c r="B636" s="8">
        <v>796</v>
      </c>
    </row>
    <row r="637" spans="1:2" x14ac:dyDescent="0.25">
      <c r="A637" s="9" t="s">
        <v>328</v>
      </c>
      <c r="B637" s="10">
        <v>92</v>
      </c>
    </row>
    <row r="638" spans="1:2" x14ac:dyDescent="0.25">
      <c r="A638" s="7" t="s">
        <v>329</v>
      </c>
      <c r="B638" s="8">
        <v>850</v>
      </c>
    </row>
    <row r="639" spans="1:2" x14ac:dyDescent="0.25">
      <c r="A639" s="9" t="s">
        <v>330</v>
      </c>
      <c r="B639" s="10">
        <v>876</v>
      </c>
    </row>
    <row r="640" spans="1:2" x14ac:dyDescent="0.25">
      <c r="A640" s="7" t="s">
        <v>331</v>
      </c>
      <c r="B640" s="8">
        <v>376</v>
      </c>
    </row>
    <row r="641" spans="1:2" x14ac:dyDescent="0.25">
      <c r="A641" s="9" t="s">
        <v>332</v>
      </c>
      <c r="B641" s="10">
        <v>380</v>
      </c>
    </row>
    <row r="642" spans="1:2" x14ac:dyDescent="0.25">
      <c r="A642" s="7" t="s">
        <v>333</v>
      </c>
      <c r="B642" s="8">
        <v>388</v>
      </c>
    </row>
    <row r="643" spans="1:2" x14ac:dyDescent="0.25">
      <c r="A643" s="9" t="s">
        <v>334</v>
      </c>
      <c r="B643" s="10">
        <v>392</v>
      </c>
    </row>
    <row r="644" spans="1:2" x14ac:dyDescent="0.25">
      <c r="A644" s="7" t="s">
        <v>335</v>
      </c>
      <c r="B644" s="8">
        <v>832</v>
      </c>
    </row>
    <row r="645" spans="1:2" x14ac:dyDescent="0.25">
      <c r="A645" s="9" t="s">
        <v>336</v>
      </c>
      <c r="B645" s="10">
        <v>400</v>
      </c>
    </row>
    <row r="646" spans="1:2" x14ac:dyDescent="0.25">
      <c r="A646" s="7" t="s">
        <v>337</v>
      </c>
      <c r="B646" s="8">
        <v>398</v>
      </c>
    </row>
    <row r="647" spans="1:2" x14ac:dyDescent="0.25">
      <c r="A647" s="9" t="s">
        <v>338</v>
      </c>
      <c r="B647" s="10">
        <v>404</v>
      </c>
    </row>
    <row r="648" spans="1:2" x14ac:dyDescent="0.25">
      <c r="A648" s="7" t="s">
        <v>339</v>
      </c>
      <c r="B648" s="8">
        <v>417</v>
      </c>
    </row>
    <row r="649" spans="1:2" x14ac:dyDescent="0.25">
      <c r="A649" s="9" t="s">
        <v>340</v>
      </c>
      <c r="B649" s="10">
        <v>296</v>
      </c>
    </row>
    <row r="650" spans="1:2" x14ac:dyDescent="0.25">
      <c r="A650" s="7" t="s">
        <v>341</v>
      </c>
      <c r="B650" s="8">
        <v>414</v>
      </c>
    </row>
    <row r="651" spans="1:2" x14ac:dyDescent="0.25">
      <c r="A651" s="9" t="s">
        <v>342</v>
      </c>
      <c r="B651" s="10">
        <v>426</v>
      </c>
    </row>
    <row r="652" spans="1:2" x14ac:dyDescent="0.25">
      <c r="A652" s="7" t="s">
        <v>343</v>
      </c>
      <c r="B652" s="8">
        <v>428</v>
      </c>
    </row>
    <row r="653" spans="1:2" x14ac:dyDescent="0.25">
      <c r="A653" s="9" t="s">
        <v>344</v>
      </c>
      <c r="B653" s="10">
        <v>422</v>
      </c>
    </row>
    <row r="654" spans="1:2" x14ac:dyDescent="0.25">
      <c r="A654" s="7" t="s">
        <v>345</v>
      </c>
      <c r="B654" s="8">
        <v>430</v>
      </c>
    </row>
    <row r="655" spans="1:2" x14ac:dyDescent="0.25">
      <c r="A655" s="9" t="s">
        <v>346</v>
      </c>
      <c r="B655" s="10">
        <v>434</v>
      </c>
    </row>
    <row r="656" spans="1:2" x14ac:dyDescent="0.25">
      <c r="A656" s="7" t="s">
        <v>347</v>
      </c>
      <c r="B656" s="8">
        <v>438</v>
      </c>
    </row>
    <row r="657" spans="1:2" x14ac:dyDescent="0.25">
      <c r="A657" s="9" t="s">
        <v>348</v>
      </c>
      <c r="B657" s="10">
        <v>440</v>
      </c>
    </row>
    <row r="658" spans="1:2" x14ac:dyDescent="0.25">
      <c r="A658" s="7" t="s">
        <v>349</v>
      </c>
      <c r="B658" s="8">
        <v>442</v>
      </c>
    </row>
    <row r="659" spans="1:2" x14ac:dyDescent="0.25">
      <c r="A659" s="9" t="s">
        <v>350</v>
      </c>
      <c r="B659" s="10">
        <v>807</v>
      </c>
    </row>
    <row r="660" spans="1:2" x14ac:dyDescent="0.25">
      <c r="A660" s="7" t="s">
        <v>351</v>
      </c>
      <c r="B660" s="8">
        <v>450</v>
      </c>
    </row>
    <row r="661" spans="1:2" x14ac:dyDescent="0.25">
      <c r="A661" s="9" t="s">
        <v>352</v>
      </c>
      <c r="B661" s="10">
        <v>458</v>
      </c>
    </row>
    <row r="662" spans="1:2" x14ac:dyDescent="0.25">
      <c r="A662" s="7" t="s">
        <v>353</v>
      </c>
      <c r="B662" s="8">
        <v>454</v>
      </c>
    </row>
    <row r="663" spans="1:2" x14ac:dyDescent="0.25">
      <c r="A663" s="9" t="s">
        <v>354</v>
      </c>
      <c r="B663" s="10">
        <v>462</v>
      </c>
    </row>
    <row r="664" spans="1:2" x14ac:dyDescent="0.25">
      <c r="A664" s="7" t="s">
        <v>355</v>
      </c>
      <c r="B664" s="8">
        <v>466</v>
      </c>
    </row>
    <row r="665" spans="1:2" x14ac:dyDescent="0.25">
      <c r="A665" s="9" t="s">
        <v>356</v>
      </c>
      <c r="B665" s="10">
        <v>470</v>
      </c>
    </row>
    <row r="666" spans="1:2" x14ac:dyDescent="0.25">
      <c r="A666" s="7" t="s">
        <v>357</v>
      </c>
      <c r="B666" s="8">
        <v>504</v>
      </c>
    </row>
    <row r="667" spans="1:2" x14ac:dyDescent="0.25">
      <c r="A667" s="9" t="s">
        <v>358</v>
      </c>
      <c r="B667" s="10">
        <v>474</v>
      </c>
    </row>
    <row r="668" spans="1:2" x14ac:dyDescent="0.25">
      <c r="A668" s="7" t="s">
        <v>359</v>
      </c>
      <c r="B668" s="8">
        <v>480</v>
      </c>
    </row>
    <row r="669" spans="1:2" x14ac:dyDescent="0.25">
      <c r="A669" s="9" t="s">
        <v>360</v>
      </c>
      <c r="B669" s="10">
        <v>478</v>
      </c>
    </row>
    <row r="670" spans="1:2" x14ac:dyDescent="0.25">
      <c r="A670" s="7" t="s">
        <v>361</v>
      </c>
      <c r="B670" s="8">
        <v>175</v>
      </c>
    </row>
    <row r="671" spans="1:2" x14ac:dyDescent="0.25">
      <c r="A671" s="9" t="s">
        <v>362</v>
      </c>
      <c r="B671" s="10">
        <v>484</v>
      </c>
    </row>
    <row r="672" spans="1:2" x14ac:dyDescent="0.25">
      <c r="A672" s="7" t="s">
        <v>363</v>
      </c>
      <c r="B672" s="8">
        <v>583</v>
      </c>
    </row>
    <row r="673" spans="1:2" x14ac:dyDescent="0.25">
      <c r="A673" s="9" t="s">
        <v>364</v>
      </c>
      <c r="B673" s="10">
        <v>492</v>
      </c>
    </row>
    <row r="674" spans="1:2" x14ac:dyDescent="0.25">
      <c r="A674" s="7" t="s">
        <v>365</v>
      </c>
      <c r="B674" s="8">
        <v>496</v>
      </c>
    </row>
    <row r="675" spans="1:2" x14ac:dyDescent="0.25">
      <c r="A675" s="9" t="s">
        <v>366</v>
      </c>
      <c r="B675" s="10">
        <v>499</v>
      </c>
    </row>
    <row r="676" spans="1:2" x14ac:dyDescent="0.25">
      <c r="A676" s="7" t="s">
        <v>367</v>
      </c>
      <c r="B676" s="8">
        <v>500</v>
      </c>
    </row>
    <row r="677" spans="1:2" x14ac:dyDescent="0.25">
      <c r="A677" s="9" t="s">
        <v>368</v>
      </c>
      <c r="B677" s="10">
        <v>508</v>
      </c>
    </row>
    <row r="678" spans="1:2" x14ac:dyDescent="0.25">
      <c r="A678" s="7" t="s">
        <v>369</v>
      </c>
      <c r="B678" s="8">
        <v>104</v>
      </c>
    </row>
    <row r="679" spans="1:2" x14ac:dyDescent="0.25">
      <c r="A679" s="9" t="s">
        <v>370</v>
      </c>
      <c r="B679" s="10">
        <v>516</v>
      </c>
    </row>
    <row r="680" spans="1:2" x14ac:dyDescent="0.25">
      <c r="A680" s="7" t="s">
        <v>371</v>
      </c>
      <c r="B680" s="8">
        <v>520</v>
      </c>
    </row>
    <row r="681" spans="1:2" x14ac:dyDescent="0.25">
      <c r="A681" s="9" t="s">
        <v>372</v>
      </c>
      <c r="B681" s="10">
        <v>524</v>
      </c>
    </row>
    <row r="682" spans="1:2" x14ac:dyDescent="0.25">
      <c r="A682" s="7" t="s">
        <v>373</v>
      </c>
      <c r="B682" s="8">
        <v>558</v>
      </c>
    </row>
    <row r="683" spans="1:2" x14ac:dyDescent="0.25">
      <c r="A683" s="9" t="s">
        <v>374</v>
      </c>
      <c r="B683" s="10">
        <v>562</v>
      </c>
    </row>
    <row r="684" spans="1:2" x14ac:dyDescent="0.25">
      <c r="A684" s="7" t="s">
        <v>375</v>
      </c>
      <c r="B684" s="8">
        <v>566</v>
      </c>
    </row>
    <row r="685" spans="1:2" x14ac:dyDescent="0.25">
      <c r="A685" s="9" t="s">
        <v>376</v>
      </c>
      <c r="B685" s="10">
        <v>570</v>
      </c>
    </row>
    <row r="686" spans="1:2" x14ac:dyDescent="0.25">
      <c r="A686" s="7" t="s">
        <v>377</v>
      </c>
      <c r="B686" s="8">
        <v>578</v>
      </c>
    </row>
    <row r="687" spans="1:2" x14ac:dyDescent="0.25">
      <c r="A687" s="9" t="s">
        <v>378</v>
      </c>
      <c r="B687" s="10">
        <v>540</v>
      </c>
    </row>
    <row r="688" spans="1:2" x14ac:dyDescent="0.25">
      <c r="A688" s="7" t="s">
        <v>379</v>
      </c>
      <c r="B688" s="8">
        <v>554</v>
      </c>
    </row>
    <row r="689" spans="1:2" x14ac:dyDescent="0.25">
      <c r="A689" s="9" t="s">
        <v>380</v>
      </c>
      <c r="B689" s="10">
        <v>512</v>
      </c>
    </row>
    <row r="690" spans="1:2" x14ac:dyDescent="0.25">
      <c r="A690" s="7" t="s">
        <v>381</v>
      </c>
      <c r="B690" s="8">
        <v>528</v>
      </c>
    </row>
    <row r="691" spans="1:2" x14ac:dyDescent="0.25">
      <c r="A691" s="9" t="s">
        <v>382</v>
      </c>
      <c r="B691" s="10">
        <v>586</v>
      </c>
    </row>
    <row r="692" spans="1:2" x14ac:dyDescent="0.25">
      <c r="A692" s="7" t="s">
        <v>383</v>
      </c>
      <c r="B692" s="8">
        <v>585</v>
      </c>
    </row>
    <row r="693" spans="1:2" x14ac:dyDescent="0.25">
      <c r="A693" s="9" t="s">
        <v>384</v>
      </c>
      <c r="B693" s="10">
        <v>591</v>
      </c>
    </row>
    <row r="694" spans="1:2" x14ac:dyDescent="0.25">
      <c r="A694" s="7" t="s">
        <v>385</v>
      </c>
      <c r="B694" s="8">
        <v>598</v>
      </c>
    </row>
    <row r="695" spans="1:2" x14ac:dyDescent="0.25">
      <c r="A695" s="9" t="s">
        <v>386</v>
      </c>
      <c r="B695" s="10">
        <v>600</v>
      </c>
    </row>
    <row r="696" spans="1:2" x14ac:dyDescent="0.25">
      <c r="A696" s="7" t="s">
        <v>387</v>
      </c>
      <c r="B696" s="8">
        <v>604</v>
      </c>
    </row>
    <row r="697" spans="1:2" x14ac:dyDescent="0.25">
      <c r="A697" s="9" t="s">
        <v>388</v>
      </c>
      <c r="B697" s="10">
        <v>612</v>
      </c>
    </row>
    <row r="698" spans="1:2" x14ac:dyDescent="0.25">
      <c r="A698" s="7" t="s">
        <v>389</v>
      </c>
      <c r="B698" s="8">
        <v>258</v>
      </c>
    </row>
    <row r="699" spans="1:2" x14ac:dyDescent="0.25">
      <c r="A699" s="9" t="s">
        <v>390</v>
      </c>
      <c r="B699" s="10">
        <v>616</v>
      </c>
    </row>
    <row r="700" spans="1:2" x14ac:dyDescent="0.25">
      <c r="A700" s="7" t="s">
        <v>391</v>
      </c>
      <c r="B700" s="8">
        <v>620</v>
      </c>
    </row>
    <row r="701" spans="1:2" x14ac:dyDescent="0.25">
      <c r="A701" s="9" t="s">
        <v>392</v>
      </c>
      <c r="B701" s="10">
        <v>630</v>
      </c>
    </row>
    <row r="702" spans="1:2" x14ac:dyDescent="0.25">
      <c r="A702" s="7" t="s">
        <v>393</v>
      </c>
      <c r="B702" s="8">
        <v>634</v>
      </c>
    </row>
    <row r="703" spans="1:2" x14ac:dyDescent="0.25">
      <c r="A703" s="9" t="s">
        <v>394</v>
      </c>
      <c r="B703" s="10">
        <v>826</v>
      </c>
    </row>
    <row r="704" spans="1:2" x14ac:dyDescent="0.25">
      <c r="A704" s="7" t="s">
        <v>395</v>
      </c>
      <c r="B704" s="8">
        <v>760</v>
      </c>
    </row>
    <row r="705" spans="1:2" x14ac:dyDescent="0.25">
      <c r="A705" s="9" t="s">
        <v>396</v>
      </c>
      <c r="B705" s="10">
        <v>140</v>
      </c>
    </row>
    <row r="706" spans="1:2" x14ac:dyDescent="0.25">
      <c r="A706" s="7" t="s">
        <v>397</v>
      </c>
      <c r="B706" s="8">
        <v>410</v>
      </c>
    </row>
    <row r="707" spans="1:2" x14ac:dyDescent="0.25">
      <c r="A707" s="9" t="s">
        <v>398</v>
      </c>
      <c r="B707" s="10">
        <v>498</v>
      </c>
    </row>
    <row r="708" spans="1:2" x14ac:dyDescent="0.25">
      <c r="A708" s="7" t="s">
        <v>399</v>
      </c>
      <c r="B708" s="8">
        <v>180</v>
      </c>
    </row>
    <row r="709" spans="1:2" x14ac:dyDescent="0.25">
      <c r="A709" s="9" t="s">
        <v>400</v>
      </c>
      <c r="B709" s="10">
        <v>418</v>
      </c>
    </row>
    <row r="710" spans="1:2" x14ac:dyDescent="0.25">
      <c r="A710" s="7" t="s">
        <v>401</v>
      </c>
      <c r="B710" s="8">
        <v>214</v>
      </c>
    </row>
    <row r="711" spans="1:2" x14ac:dyDescent="0.25">
      <c r="A711" s="9" t="s">
        <v>402</v>
      </c>
      <c r="B711" s="10">
        <v>408</v>
      </c>
    </row>
    <row r="712" spans="1:2" x14ac:dyDescent="0.25">
      <c r="A712" s="7" t="s">
        <v>403</v>
      </c>
      <c r="B712" s="8">
        <v>834</v>
      </c>
    </row>
    <row r="713" spans="1:2" x14ac:dyDescent="0.25">
      <c r="A713" s="9" t="s">
        <v>404</v>
      </c>
      <c r="B713" s="10">
        <v>638</v>
      </c>
    </row>
    <row r="714" spans="1:2" x14ac:dyDescent="0.25">
      <c r="A714" s="7" t="s">
        <v>405</v>
      </c>
      <c r="B714" s="8">
        <v>642</v>
      </c>
    </row>
    <row r="715" spans="1:2" x14ac:dyDescent="0.25">
      <c r="A715" s="9" t="s">
        <v>406</v>
      </c>
      <c r="B715" s="10">
        <v>646</v>
      </c>
    </row>
    <row r="716" spans="1:2" x14ac:dyDescent="0.25">
      <c r="A716" s="7" t="s">
        <v>407</v>
      </c>
      <c r="B716" s="8">
        <v>732</v>
      </c>
    </row>
    <row r="717" spans="1:2" x14ac:dyDescent="0.25">
      <c r="A717" s="9" t="s">
        <v>408</v>
      </c>
      <c r="B717" s="10">
        <v>659</v>
      </c>
    </row>
    <row r="718" spans="1:2" x14ac:dyDescent="0.25">
      <c r="A718" s="7" t="s">
        <v>409</v>
      </c>
      <c r="B718" s="8">
        <v>882</v>
      </c>
    </row>
    <row r="719" spans="1:2" x14ac:dyDescent="0.25">
      <c r="A719" s="9" t="s">
        <v>410</v>
      </c>
      <c r="B719" s="10">
        <v>16</v>
      </c>
    </row>
    <row r="720" spans="1:2" x14ac:dyDescent="0.25">
      <c r="A720" s="7" t="s">
        <v>411</v>
      </c>
      <c r="B720" s="8">
        <v>652</v>
      </c>
    </row>
    <row r="721" spans="1:2" x14ac:dyDescent="0.25">
      <c r="A721" s="9" t="s">
        <v>412</v>
      </c>
      <c r="B721" s="10">
        <v>674</v>
      </c>
    </row>
    <row r="722" spans="1:2" x14ac:dyDescent="0.25">
      <c r="A722" s="7" t="s">
        <v>413</v>
      </c>
      <c r="B722" s="8">
        <v>663</v>
      </c>
    </row>
    <row r="723" spans="1:2" x14ac:dyDescent="0.25">
      <c r="A723" s="9" t="s">
        <v>414</v>
      </c>
      <c r="B723" s="10">
        <v>534</v>
      </c>
    </row>
    <row r="724" spans="1:2" x14ac:dyDescent="0.25">
      <c r="A724" s="7" t="s">
        <v>415</v>
      </c>
      <c r="B724" s="8">
        <v>666</v>
      </c>
    </row>
    <row r="725" spans="1:2" x14ac:dyDescent="0.25">
      <c r="A725" s="9" t="s">
        <v>416</v>
      </c>
      <c r="B725" s="10">
        <v>670</v>
      </c>
    </row>
    <row r="726" spans="1:2" x14ac:dyDescent="0.25">
      <c r="A726" s="7" t="s">
        <v>417</v>
      </c>
      <c r="B726" s="8">
        <v>654</v>
      </c>
    </row>
    <row r="727" spans="1:2" x14ac:dyDescent="0.25">
      <c r="A727" s="9" t="s">
        <v>418</v>
      </c>
      <c r="B727" s="10">
        <v>662</v>
      </c>
    </row>
    <row r="728" spans="1:2" x14ac:dyDescent="0.25">
      <c r="A728" s="7" t="s">
        <v>419</v>
      </c>
      <c r="B728" s="8">
        <v>336</v>
      </c>
    </row>
    <row r="729" spans="1:2" x14ac:dyDescent="0.25">
      <c r="A729" s="9" t="s">
        <v>420</v>
      </c>
      <c r="B729" s="10">
        <v>678</v>
      </c>
    </row>
    <row r="730" spans="1:2" x14ac:dyDescent="0.25">
      <c r="A730" s="7" t="s">
        <v>421</v>
      </c>
      <c r="B730" s="8">
        <v>680</v>
      </c>
    </row>
    <row r="731" spans="1:2" x14ac:dyDescent="0.25">
      <c r="A731" s="9" t="s">
        <v>422</v>
      </c>
      <c r="B731" s="10">
        <v>686</v>
      </c>
    </row>
    <row r="732" spans="1:2" x14ac:dyDescent="0.25">
      <c r="A732" s="7" t="s">
        <v>423</v>
      </c>
      <c r="B732" s="8">
        <v>688</v>
      </c>
    </row>
    <row r="733" spans="1:2" x14ac:dyDescent="0.25">
      <c r="A733" s="9" t="s">
        <v>424</v>
      </c>
      <c r="B733" s="10">
        <v>690</v>
      </c>
    </row>
    <row r="734" spans="1:2" x14ac:dyDescent="0.25">
      <c r="A734" s="7" t="s">
        <v>425</v>
      </c>
      <c r="B734" s="8">
        <v>694</v>
      </c>
    </row>
    <row r="735" spans="1:2" x14ac:dyDescent="0.25">
      <c r="A735" s="9" t="s">
        <v>426</v>
      </c>
      <c r="B735" s="10">
        <v>702</v>
      </c>
    </row>
    <row r="736" spans="1:2" x14ac:dyDescent="0.25">
      <c r="A736" s="7" t="s">
        <v>427</v>
      </c>
      <c r="B736" s="8">
        <v>706</v>
      </c>
    </row>
    <row r="737" spans="1:2" x14ac:dyDescent="0.25">
      <c r="A737" s="9" t="s">
        <v>428</v>
      </c>
      <c r="B737" s="10">
        <v>144</v>
      </c>
    </row>
    <row r="738" spans="1:2" x14ac:dyDescent="0.25">
      <c r="A738" s="7" t="s">
        <v>429</v>
      </c>
      <c r="B738" s="8">
        <v>710</v>
      </c>
    </row>
    <row r="739" spans="1:2" x14ac:dyDescent="0.25">
      <c r="A739" s="9" t="s">
        <v>430</v>
      </c>
      <c r="B739" s="10">
        <v>729</v>
      </c>
    </row>
    <row r="740" spans="1:2" x14ac:dyDescent="0.25">
      <c r="A740" s="7" t="s">
        <v>431</v>
      </c>
      <c r="B740" s="8">
        <v>728</v>
      </c>
    </row>
    <row r="741" spans="1:2" x14ac:dyDescent="0.25">
      <c r="A741" s="9" t="s">
        <v>432</v>
      </c>
      <c r="B741" s="10">
        <v>752</v>
      </c>
    </row>
    <row r="742" spans="1:2" x14ac:dyDescent="0.25">
      <c r="A742" s="7" t="s">
        <v>433</v>
      </c>
      <c r="B742" s="8">
        <v>756</v>
      </c>
    </row>
    <row r="743" spans="1:2" x14ac:dyDescent="0.25">
      <c r="A743" s="9" t="s">
        <v>434</v>
      </c>
      <c r="B743" s="10">
        <v>740</v>
      </c>
    </row>
    <row r="744" spans="1:2" x14ac:dyDescent="0.25">
      <c r="A744" s="7" t="s">
        <v>435</v>
      </c>
      <c r="B744" s="8">
        <v>764</v>
      </c>
    </row>
    <row r="745" spans="1:2" x14ac:dyDescent="0.25">
      <c r="A745" s="9" t="s">
        <v>436</v>
      </c>
      <c r="B745" s="10">
        <v>762</v>
      </c>
    </row>
    <row r="746" spans="1:2" x14ac:dyDescent="0.25">
      <c r="A746" s="7" t="s">
        <v>437</v>
      </c>
      <c r="B746" s="8">
        <v>86</v>
      </c>
    </row>
    <row r="747" spans="1:2" x14ac:dyDescent="0.25">
      <c r="A747" s="9" t="s">
        <v>438</v>
      </c>
      <c r="B747" s="10">
        <v>260</v>
      </c>
    </row>
    <row r="748" spans="1:2" x14ac:dyDescent="0.25">
      <c r="A748" s="7" t="s">
        <v>439</v>
      </c>
      <c r="B748" s="8">
        <v>626</v>
      </c>
    </row>
    <row r="749" spans="1:2" x14ac:dyDescent="0.25">
      <c r="A749" s="9" t="s">
        <v>440</v>
      </c>
      <c r="B749" s="10">
        <v>768</v>
      </c>
    </row>
    <row r="750" spans="1:2" x14ac:dyDescent="0.25">
      <c r="A750" s="7" t="s">
        <v>441</v>
      </c>
      <c r="B750" s="8">
        <v>772</v>
      </c>
    </row>
    <row r="751" spans="1:2" x14ac:dyDescent="0.25">
      <c r="A751" s="9" t="s">
        <v>442</v>
      </c>
      <c r="B751" s="10">
        <v>776</v>
      </c>
    </row>
    <row r="752" spans="1:2" x14ac:dyDescent="0.25">
      <c r="A752" s="7" t="s">
        <v>443</v>
      </c>
      <c r="B752" s="8">
        <v>780</v>
      </c>
    </row>
    <row r="753" spans="1:2" x14ac:dyDescent="0.25">
      <c r="A753" s="9" t="s">
        <v>444</v>
      </c>
      <c r="B753" s="10">
        <v>788</v>
      </c>
    </row>
    <row r="754" spans="1:2" x14ac:dyDescent="0.25">
      <c r="A754" s="7" t="s">
        <v>445</v>
      </c>
      <c r="B754" s="8">
        <v>795</v>
      </c>
    </row>
    <row r="755" spans="1:2" x14ac:dyDescent="0.25">
      <c r="A755" s="9" t="s">
        <v>446</v>
      </c>
      <c r="B755" s="10">
        <v>792</v>
      </c>
    </row>
    <row r="756" spans="1:2" x14ac:dyDescent="0.25">
      <c r="A756" s="7" t="s">
        <v>447</v>
      </c>
      <c r="B756" s="8">
        <v>798</v>
      </c>
    </row>
    <row r="757" spans="1:2" x14ac:dyDescent="0.25">
      <c r="A757" s="9" t="s">
        <v>448</v>
      </c>
      <c r="B757" s="10">
        <v>804</v>
      </c>
    </row>
    <row r="758" spans="1:2" x14ac:dyDescent="0.25">
      <c r="A758" s="7" t="s">
        <v>449</v>
      </c>
      <c r="B758" s="8">
        <v>800</v>
      </c>
    </row>
    <row r="759" spans="1:2" x14ac:dyDescent="0.25">
      <c r="A759" s="9" t="s">
        <v>450</v>
      </c>
      <c r="B759" s="10">
        <v>858</v>
      </c>
    </row>
    <row r="760" spans="1:2" x14ac:dyDescent="0.25">
      <c r="A760" s="7" t="s">
        <v>451</v>
      </c>
      <c r="B760" s="8">
        <v>860</v>
      </c>
    </row>
    <row r="761" spans="1:2" x14ac:dyDescent="0.25">
      <c r="A761" s="9" t="s">
        <v>452</v>
      </c>
      <c r="B761" s="10">
        <v>548</v>
      </c>
    </row>
    <row r="762" spans="1:2" x14ac:dyDescent="0.25">
      <c r="A762" s="7" t="s">
        <v>453</v>
      </c>
      <c r="B762" s="8">
        <v>862</v>
      </c>
    </row>
    <row r="763" spans="1:2" x14ac:dyDescent="0.25">
      <c r="A763" s="9" t="s">
        <v>454</v>
      </c>
      <c r="B763" s="10">
        <v>704</v>
      </c>
    </row>
    <row r="764" spans="1:2" x14ac:dyDescent="0.25">
      <c r="A764" s="7" t="s">
        <v>455</v>
      </c>
      <c r="B764" s="8">
        <v>887</v>
      </c>
    </row>
    <row r="765" spans="1:2" x14ac:dyDescent="0.25">
      <c r="A765" s="9" t="s">
        <v>456</v>
      </c>
      <c r="B765" s="10">
        <v>894</v>
      </c>
    </row>
    <row r="766" spans="1:2" x14ac:dyDescent="0.25">
      <c r="A766" s="7" t="s">
        <v>457</v>
      </c>
      <c r="B766" s="8">
        <v>716</v>
      </c>
    </row>
    <row r="769" spans="1:2" x14ac:dyDescent="0.25">
      <c r="A769" s="225" t="s">
        <v>743</v>
      </c>
      <c r="B769" s="225"/>
    </row>
    <row r="770" spans="1:2" x14ac:dyDescent="0.25">
      <c r="A770" s="16" t="s">
        <v>35</v>
      </c>
      <c r="B770" s="74" t="s">
        <v>37</v>
      </c>
    </row>
    <row r="780" spans="1:2" x14ac:dyDescent="0.25">
      <c r="A780" s="228" t="s">
        <v>838</v>
      </c>
      <c r="B780" s="228"/>
    </row>
    <row r="781" spans="1:2" x14ac:dyDescent="0.25">
      <c r="A781" s="75" t="s">
        <v>835</v>
      </c>
      <c r="B781" s="75" t="s">
        <v>37</v>
      </c>
    </row>
    <row r="782" spans="1:2" x14ac:dyDescent="0.25">
      <c r="A782" s="19" t="s">
        <v>839</v>
      </c>
      <c r="B782" s="20">
        <v>1</v>
      </c>
    </row>
    <row r="783" spans="1:2" x14ac:dyDescent="0.25">
      <c r="A783" s="19" t="s">
        <v>840</v>
      </c>
      <c r="B783" s="20">
        <v>2</v>
      </c>
    </row>
    <row r="784" spans="1:2" x14ac:dyDescent="0.25">
      <c r="A784" s="18" t="s">
        <v>841</v>
      </c>
      <c r="B784" s="22">
        <v>3</v>
      </c>
    </row>
    <row r="787" spans="1:2" x14ac:dyDescent="0.25">
      <c r="A787" s="229" t="s">
        <v>1192</v>
      </c>
      <c r="B787" s="229"/>
    </row>
    <row r="788" spans="1:2" x14ac:dyDescent="0.25">
      <c r="A788" s="227" t="s">
        <v>836</v>
      </c>
      <c r="B788" s="227"/>
    </row>
    <row r="789" spans="1:2" x14ac:dyDescent="0.25">
      <c r="A789" s="227" t="s">
        <v>1190</v>
      </c>
      <c r="B789" s="227"/>
    </row>
    <row r="790" spans="1:2" x14ac:dyDescent="0.25">
      <c r="A790" s="23" t="s">
        <v>835</v>
      </c>
      <c r="B790" s="23" t="s">
        <v>37</v>
      </c>
    </row>
    <row r="791" spans="1:2" x14ac:dyDescent="0.25">
      <c r="A791" s="19" t="s">
        <v>1138</v>
      </c>
      <c r="B791" s="29">
        <v>1</v>
      </c>
    </row>
    <row r="792" spans="1:2" x14ac:dyDescent="0.25">
      <c r="A792" s="19" t="s">
        <v>1139</v>
      </c>
      <c r="B792" s="29">
        <v>16</v>
      </c>
    </row>
    <row r="793" spans="1:2" x14ac:dyDescent="0.25">
      <c r="A793" s="19" t="s">
        <v>1140</v>
      </c>
      <c r="B793" s="29">
        <v>2</v>
      </c>
    </row>
    <row r="794" spans="1:2" x14ac:dyDescent="0.25">
      <c r="A794" s="18" t="s">
        <v>1141</v>
      </c>
      <c r="B794" s="29">
        <v>17</v>
      </c>
    </row>
    <row r="795" spans="1:2" x14ac:dyDescent="0.25">
      <c r="A795" s="18" t="s">
        <v>1143</v>
      </c>
      <c r="B795" s="29">
        <v>13</v>
      </c>
    </row>
    <row r="796" spans="1:2" x14ac:dyDescent="0.25">
      <c r="A796" s="18" t="s">
        <v>1142</v>
      </c>
      <c r="B796" s="29">
        <v>12</v>
      </c>
    </row>
    <row r="797" spans="1:2" x14ac:dyDescent="0.25">
      <c r="A797" s="18" t="s">
        <v>1144</v>
      </c>
      <c r="B797" s="29">
        <v>10</v>
      </c>
    </row>
    <row r="798" spans="1:2" x14ac:dyDescent="0.25">
      <c r="A798" s="18" t="s">
        <v>1145</v>
      </c>
      <c r="B798" s="29">
        <v>25</v>
      </c>
    </row>
    <row r="799" spans="1:2" x14ac:dyDescent="0.25">
      <c r="A799" s="18" t="s">
        <v>1146</v>
      </c>
      <c r="B799" s="29">
        <v>27</v>
      </c>
    </row>
    <row r="800" spans="1:2" x14ac:dyDescent="0.25">
      <c r="A800" s="18" t="s">
        <v>1147</v>
      </c>
      <c r="B800" s="29">
        <v>11</v>
      </c>
    </row>
    <row r="801" spans="1:2" x14ac:dyDescent="0.25">
      <c r="A801" s="18" t="s">
        <v>1148</v>
      </c>
      <c r="B801" s="29">
        <v>21</v>
      </c>
    </row>
    <row r="802" spans="1:2" x14ac:dyDescent="0.25">
      <c r="A802" s="18" t="s">
        <v>1149</v>
      </c>
      <c r="B802" s="29">
        <v>22</v>
      </c>
    </row>
    <row r="803" spans="1:2" x14ac:dyDescent="0.25">
      <c r="A803" s="18" t="s">
        <v>1150</v>
      </c>
      <c r="B803" s="29">
        <v>8</v>
      </c>
    </row>
    <row r="804" spans="1:2" x14ac:dyDescent="0.25">
      <c r="A804" s="18" t="s">
        <v>1151</v>
      </c>
      <c r="B804" s="29">
        <v>6</v>
      </c>
    </row>
    <row r="805" spans="1:2" x14ac:dyDescent="0.25">
      <c r="A805" s="18" t="s">
        <v>1152</v>
      </c>
      <c r="B805" s="29">
        <v>15</v>
      </c>
    </row>
    <row r="806" spans="1:2" x14ac:dyDescent="0.25">
      <c r="A806" s="18" t="s">
        <v>1153</v>
      </c>
      <c r="B806" s="29">
        <v>4</v>
      </c>
    </row>
    <row r="807" spans="1:2" x14ac:dyDescent="0.25">
      <c r="A807" s="18" t="s">
        <v>1154</v>
      </c>
      <c r="B807" s="29">
        <v>23</v>
      </c>
    </row>
    <row r="808" spans="1:2" x14ac:dyDescent="0.25">
      <c r="A808" s="18" t="s">
        <v>1155</v>
      </c>
      <c r="B808" s="29">
        <v>14</v>
      </c>
    </row>
    <row r="809" spans="1:2" x14ac:dyDescent="0.25">
      <c r="A809" s="18" t="s">
        <v>1156</v>
      </c>
      <c r="B809" s="29">
        <v>3</v>
      </c>
    </row>
    <row r="810" spans="1:2" x14ac:dyDescent="0.25">
      <c r="A810" s="18" t="s">
        <v>1059</v>
      </c>
      <c r="B810" s="29">
        <v>26</v>
      </c>
    </row>
    <row r="811" spans="1:2" x14ac:dyDescent="0.25">
      <c r="A811" s="18" t="s">
        <v>1157</v>
      </c>
      <c r="B811" s="29">
        <v>19</v>
      </c>
    </row>
    <row r="812" spans="1:2" x14ac:dyDescent="0.25">
      <c r="A812" s="18" t="s">
        <v>1158</v>
      </c>
      <c r="B812" s="29">
        <v>18</v>
      </c>
    </row>
    <row r="813" spans="1:2" x14ac:dyDescent="0.25">
      <c r="A813" s="18" t="s">
        <v>1159</v>
      </c>
      <c r="B813" s="29">
        <v>9</v>
      </c>
    </row>
    <row r="814" spans="1:2" x14ac:dyDescent="0.25">
      <c r="A814" s="18" t="s">
        <v>1160</v>
      </c>
      <c r="B814" s="29">
        <v>24</v>
      </c>
    </row>
    <row r="815" spans="1:2" x14ac:dyDescent="0.25">
      <c r="A815" s="18" t="s">
        <v>1161</v>
      </c>
      <c r="B815" s="29">
        <v>20</v>
      </c>
    </row>
    <row r="816" spans="1:2" x14ac:dyDescent="0.25">
      <c r="A816" s="18" t="s">
        <v>1162</v>
      </c>
      <c r="B816" s="29">
        <v>7</v>
      </c>
    </row>
    <row r="817" spans="1:6" x14ac:dyDescent="0.25">
      <c r="A817" s="18" t="s">
        <v>1163</v>
      </c>
      <c r="B817" s="29">
        <v>5</v>
      </c>
    </row>
    <row r="820" spans="1:6" x14ac:dyDescent="0.25">
      <c r="A820" s="228" t="s">
        <v>834</v>
      </c>
      <c r="B820" s="228"/>
      <c r="C820" s="228"/>
      <c r="D820" s="228"/>
    </row>
    <row r="821" spans="1:6" x14ac:dyDescent="0.25">
      <c r="A821" s="227" t="s">
        <v>836</v>
      </c>
      <c r="B821" s="227"/>
      <c r="C821" s="227" t="s">
        <v>837</v>
      </c>
      <c r="D821" s="227"/>
    </row>
    <row r="822" spans="1:6" x14ac:dyDescent="0.25">
      <c r="A822" s="227" t="s">
        <v>1190</v>
      </c>
      <c r="B822" s="227"/>
      <c r="C822" s="227" t="s">
        <v>1191</v>
      </c>
      <c r="D822" s="227"/>
    </row>
    <row r="823" spans="1:6" x14ac:dyDescent="0.25">
      <c r="A823" s="23" t="s">
        <v>835</v>
      </c>
      <c r="B823" s="23" t="s">
        <v>37</v>
      </c>
      <c r="C823" s="23" t="s">
        <v>835</v>
      </c>
      <c r="D823" s="23" t="s">
        <v>37</v>
      </c>
    </row>
    <row r="824" spans="1:6" x14ac:dyDescent="0.25">
      <c r="A824" s="19" t="s">
        <v>1138</v>
      </c>
      <c r="B824" s="21">
        <v>1</v>
      </c>
      <c r="C824" s="19" t="s">
        <v>1195</v>
      </c>
      <c r="D824" s="20" t="s">
        <v>1196</v>
      </c>
      <c r="F824" s="2" t="s">
        <v>1197</v>
      </c>
    </row>
    <row r="825" spans="1:6" x14ac:dyDescent="0.25">
      <c r="A825" s="19" t="s">
        <v>1138</v>
      </c>
      <c r="B825" s="21">
        <v>1</v>
      </c>
      <c r="C825" s="19" t="s">
        <v>842</v>
      </c>
      <c r="D825" s="20" t="s">
        <v>1196</v>
      </c>
      <c r="F825" s="2" t="s">
        <v>1198</v>
      </c>
    </row>
    <row r="826" spans="1:6" x14ac:dyDescent="0.25">
      <c r="A826" s="19" t="s">
        <v>1138</v>
      </c>
      <c r="B826" s="21">
        <v>1</v>
      </c>
      <c r="C826" s="19" t="s">
        <v>843</v>
      </c>
      <c r="D826" s="20" t="s">
        <v>1196</v>
      </c>
      <c r="F826" s="2" t="s">
        <v>1199</v>
      </c>
    </row>
    <row r="827" spans="1:6" x14ac:dyDescent="0.25">
      <c r="A827" s="19" t="s">
        <v>1138</v>
      </c>
      <c r="B827" s="21">
        <v>1</v>
      </c>
      <c r="C827" s="19" t="s">
        <v>844</v>
      </c>
      <c r="D827" s="20" t="s">
        <v>1196</v>
      </c>
      <c r="F827" s="2" t="s">
        <v>1200</v>
      </c>
    </row>
    <row r="828" spans="1:6" x14ac:dyDescent="0.25">
      <c r="A828" s="19" t="s">
        <v>1138</v>
      </c>
      <c r="B828" s="21">
        <v>1</v>
      </c>
      <c r="C828" s="19" t="s">
        <v>845</v>
      </c>
      <c r="D828" s="20" t="s">
        <v>1196</v>
      </c>
      <c r="F828" s="2" t="s">
        <v>1201</v>
      </c>
    </row>
    <row r="829" spans="1:6" x14ac:dyDescent="0.25">
      <c r="A829" s="19" t="s">
        <v>1138</v>
      </c>
      <c r="B829" s="21">
        <v>1</v>
      </c>
      <c r="C829" s="19" t="s">
        <v>846</v>
      </c>
      <c r="D829" s="20" t="s">
        <v>1196</v>
      </c>
      <c r="F829" s="2" t="s">
        <v>1202</v>
      </c>
    </row>
    <row r="830" spans="1:6" x14ac:dyDescent="0.25">
      <c r="A830" s="19" t="s">
        <v>1138</v>
      </c>
      <c r="B830" s="21">
        <v>1</v>
      </c>
      <c r="C830" s="19" t="s">
        <v>847</v>
      </c>
      <c r="D830" s="20" t="s">
        <v>1196</v>
      </c>
      <c r="F830" s="2" t="s">
        <v>1203</v>
      </c>
    </row>
    <row r="831" spans="1:6" x14ac:dyDescent="0.25">
      <c r="A831" s="19" t="s">
        <v>1138</v>
      </c>
      <c r="B831" s="21">
        <v>1</v>
      </c>
      <c r="C831" s="19" t="s">
        <v>1170</v>
      </c>
      <c r="D831" s="20" t="s">
        <v>1196</v>
      </c>
      <c r="F831" s="2" t="s">
        <v>1204</v>
      </c>
    </row>
    <row r="832" spans="1:6" x14ac:dyDescent="0.25">
      <c r="A832" s="19" t="s">
        <v>1138</v>
      </c>
      <c r="B832" s="21">
        <v>1</v>
      </c>
      <c r="C832" s="19" t="s">
        <v>848</v>
      </c>
      <c r="D832" s="20" t="s">
        <v>1196</v>
      </c>
      <c r="F832" s="2" t="s">
        <v>1205</v>
      </c>
    </row>
    <row r="833" spans="1:6" x14ac:dyDescent="0.25">
      <c r="A833" s="19" t="s">
        <v>1138</v>
      </c>
      <c r="B833" s="21">
        <v>1</v>
      </c>
      <c r="C833" s="19" t="s">
        <v>849</v>
      </c>
      <c r="D833" s="20" t="s">
        <v>1196</v>
      </c>
      <c r="F833" s="2" t="s">
        <v>1206</v>
      </c>
    </row>
    <row r="834" spans="1:6" x14ac:dyDescent="0.25">
      <c r="A834" s="19" t="s">
        <v>1138</v>
      </c>
      <c r="B834" s="21">
        <v>1</v>
      </c>
      <c r="C834" s="19" t="s">
        <v>850</v>
      </c>
      <c r="D834" s="20" t="s">
        <v>1196</v>
      </c>
      <c r="F834" s="2" t="s">
        <v>1207</v>
      </c>
    </row>
    <row r="835" spans="1:6" x14ac:dyDescent="0.25">
      <c r="A835" s="19" t="s">
        <v>1138</v>
      </c>
      <c r="B835" s="21">
        <v>1</v>
      </c>
      <c r="C835" s="19" t="s">
        <v>851</v>
      </c>
      <c r="D835" s="20" t="s">
        <v>1196</v>
      </c>
      <c r="F835" s="2" t="s">
        <v>1208</v>
      </c>
    </row>
    <row r="836" spans="1:6" x14ac:dyDescent="0.25">
      <c r="A836" s="19" t="s">
        <v>1139</v>
      </c>
      <c r="B836" s="21">
        <v>16</v>
      </c>
      <c r="C836" s="19" t="s">
        <v>855</v>
      </c>
      <c r="D836" s="20" t="s">
        <v>1196</v>
      </c>
      <c r="F836" s="2" t="s">
        <v>1221</v>
      </c>
    </row>
    <row r="837" spans="1:6" x14ac:dyDescent="0.25">
      <c r="A837" s="19" t="s">
        <v>1139</v>
      </c>
      <c r="B837" s="21">
        <v>16</v>
      </c>
      <c r="C837" s="19" t="s">
        <v>852</v>
      </c>
      <c r="D837" s="20" t="s">
        <v>1196</v>
      </c>
      <c r="F837" s="2" t="s">
        <v>1222</v>
      </c>
    </row>
    <row r="838" spans="1:6" x14ac:dyDescent="0.25">
      <c r="A838" s="19" t="s">
        <v>1139</v>
      </c>
      <c r="B838" s="21">
        <v>16</v>
      </c>
      <c r="C838" s="19" t="s">
        <v>1177</v>
      </c>
      <c r="D838" s="20" t="s">
        <v>1196</v>
      </c>
      <c r="F838" s="2" t="s">
        <v>1223</v>
      </c>
    </row>
    <row r="839" spans="1:6" x14ac:dyDescent="0.25">
      <c r="A839" s="19" t="s">
        <v>1139</v>
      </c>
      <c r="B839" s="21">
        <v>16</v>
      </c>
      <c r="C839" s="19" t="s">
        <v>853</v>
      </c>
      <c r="D839" s="20" t="s">
        <v>1196</v>
      </c>
      <c r="F839" s="2" t="s">
        <v>1224</v>
      </c>
    </row>
    <row r="840" spans="1:6" x14ac:dyDescent="0.25">
      <c r="A840" s="19" t="s">
        <v>1139</v>
      </c>
      <c r="B840" s="21">
        <v>16</v>
      </c>
      <c r="C840" s="19" t="s">
        <v>856</v>
      </c>
      <c r="D840" s="20" t="s">
        <v>1196</v>
      </c>
      <c r="F840" s="2" t="s">
        <v>1225</v>
      </c>
    </row>
    <row r="841" spans="1:6" x14ac:dyDescent="0.25">
      <c r="A841" s="19" t="s">
        <v>1139</v>
      </c>
      <c r="B841" s="21">
        <v>16</v>
      </c>
      <c r="C841" s="19" t="s">
        <v>854</v>
      </c>
      <c r="D841" s="20" t="s">
        <v>1196</v>
      </c>
      <c r="F841" s="2" t="s">
        <v>1226</v>
      </c>
    </row>
    <row r="842" spans="1:6" x14ac:dyDescent="0.25">
      <c r="A842" s="19" t="s">
        <v>1139</v>
      </c>
      <c r="B842" s="21">
        <v>16</v>
      </c>
      <c r="C842" s="19" t="s">
        <v>857</v>
      </c>
      <c r="D842" s="20" t="s">
        <v>1196</v>
      </c>
      <c r="F842" s="2" t="s">
        <v>1227</v>
      </c>
    </row>
    <row r="843" spans="1:6" x14ac:dyDescent="0.25">
      <c r="A843" s="19" t="s">
        <v>1139</v>
      </c>
      <c r="B843" s="21">
        <v>16</v>
      </c>
      <c r="C843" s="19" t="s">
        <v>858</v>
      </c>
      <c r="D843" s="20" t="s">
        <v>1196</v>
      </c>
      <c r="F843" s="2" t="s">
        <v>1228</v>
      </c>
    </row>
    <row r="844" spans="1:6" x14ac:dyDescent="0.25">
      <c r="A844" s="19" t="s">
        <v>1139</v>
      </c>
      <c r="B844" s="21">
        <v>16</v>
      </c>
      <c r="C844" s="19" t="s">
        <v>859</v>
      </c>
      <c r="D844" s="20" t="s">
        <v>1196</v>
      </c>
      <c r="F844" s="2" t="s">
        <v>1229</v>
      </c>
    </row>
    <row r="845" spans="1:6" x14ac:dyDescent="0.25">
      <c r="A845" s="19" t="s">
        <v>1139</v>
      </c>
      <c r="B845" s="21">
        <v>16</v>
      </c>
      <c r="C845" s="19" t="s">
        <v>860</v>
      </c>
      <c r="D845" s="20" t="s">
        <v>1196</v>
      </c>
      <c r="F845" s="2" t="s">
        <v>1230</v>
      </c>
    </row>
    <row r="846" spans="1:6" x14ac:dyDescent="0.25">
      <c r="A846" s="19" t="s">
        <v>1139</v>
      </c>
      <c r="B846" s="21">
        <v>16</v>
      </c>
      <c r="C846" s="19" t="s">
        <v>861</v>
      </c>
      <c r="D846" s="20" t="s">
        <v>1196</v>
      </c>
      <c r="F846" s="2" t="s">
        <v>1231</v>
      </c>
    </row>
    <row r="847" spans="1:6" x14ac:dyDescent="0.25">
      <c r="A847" s="19" t="s">
        <v>1139</v>
      </c>
      <c r="B847" s="21">
        <v>16</v>
      </c>
      <c r="C847" s="19" t="s">
        <v>862</v>
      </c>
      <c r="D847" s="20" t="s">
        <v>1196</v>
      </c>
      <c r="F847" s="2" t="s">
        <v>1232</v>
      </c>
    </row>
    <row r="848" spans="1:6" x14ac:dyDescent="0.25">
      <c r="A848" s="19" t="s">
        <v>1140</v>
      </c>
      <c r="B848" s="21">
        <v>2</v>
      </c>
      <c r="C848" s="19" t="s">
        <v>864</v>
      </c>
      <c r="D848" s="20" t="s">
        <v>1196</v>
      </c>
      <c r="F848" s="2" t="s">
        <v>1233</v>
      </c>
    </row>
    <row r="849" spans="1:6" x14ac:dyDescent="0.25">
      <c r="A849" s="19" t="s">
        <v>1140</v>
      </c>
      <c r="B849" s="21">
        <v>2</v>
      </c>
      <c r="C849" s="19" t="s">
        <v>865</v>
      </c>
      <c r="D849" s="20" t="s">
        <v>1196</v>
      </c>
      <c r="F849" s="2" t="s">
        <v>1234</v>
      </c>
    </row>
    <row r="850" spans="1:6" x14ac:dyDescent="0.25">
      <c r="A850" s="19" t="s">
        <v>1140</v>
      </c>
      <c r="B850" s="21">
        <v>2</v>
      </c>
      <c r="C850" s="19" t="s">
        <v>863</v>
      </c>
      <c r="D850" s="20" t="s">
        <v>1196</v>
      </c>
      <c r="F850" s="2" t="s">
        <v>1235</v>
      </c>
    </row>
    <row r="851" spans="1:6" x14ac:dyDescent="0.25">
      <c r="A851" s="19" t="s">
        <v>1140</v>
      </c>
      <c r="B851" s="21">
        <v>2</v>
      </c>
      <c r="C851" s="19" t="s">
        <v>866</v>
      </c>
      <c r="D851" s="20" t="s">
        <v>1196</v>
      </c>
      <c r="F851" s="2" t="s">
        <v>1385</v>
      </c>
    </row>
    <row r="852" spans="1:6" x14ac:dyDescent="0.25">
      <c r="A852" s="19" t="s">
        <v>1140</v>
      </c>
      <c r="B852" s="21">
        <v>2</v>
      </c>
      <c r="C852" s="18" t="s">
        <v>867</v>
      </c>
      <c r="D852" s="20" t="s">
        <v>1196</v>
      </c>
      <c r="F852" s="2" t="s">
        <v>1386</v>
      </c>
    </row>
    <row r="853" spans="1:6" x14ac:dyDescent="0.25">
      <c r="A853" s="19" t="s">
        <v>1140</v>
      </c>
      <c r="B853" s="21">
        <v>2</v>
      </c>
      <c r="C853" s="18" t="s">
        <v>868</v>
      </c>
      <c r="D853" s="20" t="s">
        <v>1196</v>
      </c>
      <c r="F853" s="2" t="s">
        <v>1387</v>
      </c>
    </row>
    <row r="854" spans="1:6" x14ac:dyDescent="0.25">
      <c r="A854" s="19" t="s">
        <v>1140</v>
      </c>
      <c r="B854" s="21">
        <v>2</v>
      </c>
      <c r="C854" s="18" t="s">
        <v>869</v>
      </c>
      <c r="D854" s="20" t="s">
        <v>1196</v>
      </c>
      <c r="F854" s="2" t="s">
        <v>1388</v>
      </c>
    </row>
    <row r="855" spans="1:6" x14ac:dyDescent="0.25">
      <c r="A855" s="19" t="s">
        <v>1140</v>
      </c>
      <c r="B855" s="21">
        <v>2</v>
      </c>
      <c r="C855" s="18" t="s">
        <v>870</v>
      </c>
      <c r="D855" s="20" t="s">
        <v>1196</v>
      </c>
      <c r="F855" s="2" t="s">
        <v>1389</v>
      </c>
    </row>
    <row r="856" spans="1:6" x14ac:dyDescent="0.25">
      <c r="A856" s="19" t="s">
        <v>1140</v>
      </c>
      <c r="B856" s="21">
        <v>2</v>
      </c>
      <c r="C856" s="18" t="s">
        <v>871</v>
      </c>
      <c r="D856" s="20" t="s">
        <v>1196</v>
      </c>
      <c r="F856" s="2" t="s">
        <v>1390</v>
      </c>
    </row>
    <row r="857" spans="1:6" x14ac:dyDescent="0.25">
      <c r="A857" s="19" t="s">
        <v>1140</v>
      </c>
      <c r="B857" s="21">
        <v>2</v>
      </c>
      <c r="C857" s="18" t="s">
        <v>872</v>
      </c>
      <c r="D857" s="20" t="s">
        <v>1196</v>
      </c>
      <c r="F857" s="2" t="s">
        <v>1391</v>
      </c>
    </row>
    <row r="858" spans="1:6" x14ac:dyDescent="0.25">
      <c r="A858" s="19" t="s">
        <v>1140</v>
      </c>
      <c r="B858" s="21">
        <v>2</v>
      </c>
      <c r="C858" s="18" t="s">
        <v>873</v>
      </c>
      <c r="D858" s="20" t="s">
        <v>1196</v>
      </c>
      <c r="F858" s="2" t="s">
        <v>1392</v>
      </c>
    </row>
    <row r="859" spans="1:6" x14ac:dyDescent="0.25">
      <c r="A859" s="19" t="s">
        <v>1140</v>
      </c>
      <c r="B859" s="21">
        <v>2</v>
      </c>
      <c r="C859" s="18" t="s">
        <v>874</v>
      </c>
      <c r="D859" s="20" t="s">
        <v>1196</v>
      </c>
      <c r="F859" s="2" t="s">
        <v>1393</v>
      </c>
    </row>
    <row r="860" spans="1:6" x14ac:dyDescent="0.25">
      <c r="A860" s="19" t="s">
        <v>1140</v>
      </c>
      <c r="B860" s="21">
        <v>2</v>
      </c>
      <c r="C860" s="18" t="s">
        <v>875</v>
      </c>
      <c r="D860" s="20" t="s">
        <v>1196</v>
      </c>
      <c r="F860" s="2" t="s">
        <v>1394</v>
      </c>
    </row>
    <row r="861" spans="1:6" x14ac:dyDescent="0.25">
      <c r="A861" s="19" t="s">
        <v>1140</v>
      </c>
      <c r="B861" s="21">
        <v>2</v>
      </c>
      <c r="C861" s="18" t="s">
        <v>876</v>
      </c>
      <c r="D861" s="20" t="s">
        <v>1196</v>
      </c>
      <c r="F861" s="2" t="s">
        <v>1395</v>
      </c>
    </row>
    <row r="862" spans="1:6" x14ac:dyDescent="0.25">
      <c r="A862" s="19" t="s">
        <v>1140</v>
      </c>
      <c r="B862" s="21">
        <v>2</v>
      </c>
      <c r="C862" s="18" t="s">
        <v>877</v>
      </c>
      <c r="D862" s="20" t="s">
        <v>1196</v>
      </c>
      <c r="F862" s="2" t="s">
        <v>1396</v>
      </c>
    </row>
    <row r="863" spans="1:6" x14ac:dyDescent="0.25">
      <c r="A863" s="18" t="s">
        <v>1141</v>
      </c>
      <c r="B863" s="21">
        <v>17</v>
      </c>
      <c r="C863" s="18" t="s">
        <v>879</v>
      </c>
      <c r="D863" s="20" t="s">
        <v>1196</v>
      </c>
      <c r="F863" s="2" t="s">
        <v>1397</v>
      </c>
    </row>
    <row r="864" spans="1:6" x14ac:dyDescent="0.25">
      <c r="A864" s="18" t="s">
        <v>1141</v>
      </c>
      <c r="B864" s="21">
        <v>17</v>
      </c>
      <c r="C864" s="18" t="s">
        <v>880</v>
      </c>
      <c r="D864" s="20" t="s">
        <v>1196</v>
      </c>
      <c r="F864" s="2" t="s">
        <v>1398</v>
      </c>
    </row>
    <row r="865" spans="1:6" x14ac:dyDescent="0.25">
      <c r="A865" s="18" t="s">
        <v>1141</v>
      </c>
      <c r="B865" s="21">
        <v>17</v>
      </c>
      <c r="C865" s="18" t="s">
        <v>878</v>
      </c>
      <c r="D865" s="20" t="s">
        <v>1196</v>
      </c>
      <c r="F865" s="2" t="s">
        <v>1399</v>
      </c>
    </row>
    <row r="866" spans="1:6" x14ac:dyDescent="0.25">
      <c r="A866" s="18" t="s">
        <v>1141</v>
      </c>
      <c r="B866" s="21">
        <v>17</v>
      </c>
      <c r="C866" s="18" t="s">
        <v>1178</v>
      </c>
      <c r="D866" s="20" t="s">
        <v>1196</v>
      </c>
      <c r="F866" s="2" t="s">
        <v>1400</v>
      </c>
    </row>
    <row r="867" spans="1:6" x14ac:dyDescent="0.25">
      <c r="A867" s="18" t="s">
        <v>1141</v>
      </c>
      <c r="B867" s="21">
        <v>17</v>
      </c>
      <c r="C867" s="18" t="s">
        <v>887</v>
      </c>
      <c r="D867" s="20" t="s">
        <v>1196</v>
      </c>
      <c r="F867" s="2" t="s">
        <v>1401</v>
      </c>
    </row>
    <row r="868" spans="1:6" x14ac:dyDescent="0.25">
      <c r="A868" s="18" t="s">
        <v>1141</v>
      </c>
      <c r="B868" s="21">
        <v>17</v>
      </c>
      <c r="C868" s="18" t="s">
        <v>881</v>
      </c>
      <c r="D868" s="20" t="s">
        <v>1196</v>
      </c>
      <c r="F868" s="2" t="s">
        <v>1402</v>
      </c>
    </row>
    <row r="869" spans="1:6" x14ac:dyDescent="0.25">
      <c r="A869" s="18" t="s">
        <v>1141</v>
      </c>
      <c r="B869" s="21">
        <v>17</v>
      </c>
      <c r="C869" s="18" t="s">
        <v>882</v>
      </c>
      <c r="D869" s="20" t="s">
        <v>1196</v>
      </c>
      <c r="F869" s="2" t="s">
        <v>1403</v>
      </c>
    </row>
    <row r="870" spans="1:6" x14ac:dyDescent="0.25">
      <c r="A870" s="18" t="s">
        <v>1141</v>
      </c>
      <c r="B870" s="21">
        <v>17</v>
      </c>
      <c r="C870" s="18" t="s">
        <v>883</v>
      </c>
      <c r="D870" s="20" t="s">
        <v>1196</v>
      </c>
      <c r="F870" s="2" t="s">
        <v>1404</v>
      </c>
    </row>
    <row r="871" spans="1:6" x14ac:dyDescent="0.25">
      <c r="A871" s="18" t="s">
        <v>1141</v>
      </c>
      <c r="B871" s="21">
        <v>17</v>
      </c>
      <c r="C871" s="18" t="s">
        <v>884</v>
      </c>
      <c r="D871" s="20" t="s">
        <v>1196</v>
      </c>
      <c r="F871" s="2" t="s">
        <v>1405</v>
      </c>
    </row>
    <row r="872" spans="1:6" x14ac:dyDescent="0.25">
      <c r="A872" s="18" t="s">
        <v>1141</v>
      </c>
      <c r="B872" s="21">
        <v>17</v>
      </c>
      <c r="C872" s="18" t="s">
        <v>885</v>
      </c>
      <c r="D872" s="20" t="s">
        <v>1196</v>
      </c>
      <c r="F872" s="2" t="s">
        <v>1406</v>
      </c>
    </row>
    <row r="873" spans="1:6" x14ac:dyDescent="0.25">
      <c r="A873" s="18" t="s">
        <v>1141</v>
      </c>
      <c r="B873" s="21">
        <v>17</v>
      </c>
      <c r="C873" s="18" t="s">
        <v>886</v>
      </c>
      <c r="D873" s="20" t="s">
        <v>1196</v>
      </c>
      <c r="F873" s="2" t="s">
        <v>1407</v>
      </c>
    </row>
    <row r="874" spans="1:6" x14ac:dyDescent="0.25">
      <c r="A874" s="18" t="s">
        <v>1143</v>
      </c>
      <c r="B874" s="21">
        <v>13</v>
      </c>
      <c r="C874" s="18" t="s">
        <v>889</v>
      </c>
      <c r="D874" s="20" t="s">
        <v>1196</v>
      </c>
      <c r="F874" s="2" t="s">
        <v>1408</v>
      </c>
    </row>
    <row r="875" spans="1:6" x14ac:dyDescent="0.25">
      <c r="A875" s="18" t="s">
        <v>1143</v>
      </c>
      <c r="B875" s="21">
        <v>13</v>
      </c>
      <c r="C875" s="18" t="s">
        <v>890</v>
      </c>
      <c r="D875" s="20" t="s">
        <v>1196</v>
      </c>
      <c r="F875" s="2" t="s">
        <v>1409</v>
      </c>
    </row>
    <row r="876" spans="1:6" x14ac:dyDescent="0.25">
      <c r="A876" s="18" t="s">
        <v>1143</v>
      </c>
      <c r="B876" s="21">
        <v>13</v>
      </c>
      <c r="C876" s="18" t="s">
        <v>888</v>
      </c>
      <c r="D876" s="20" t="s">
        <v>1196</v>
      </c>
      <c r="F876" s="2" t="s">
        <v>1410</v>
      </c>
    </row>
    <row r="877" spans="1:6" x14ac:dyDescent="0.25">
      <c r="A877" s="18" t="s">
        <v>1143</v>
      </c>
      <c r="B877" s="21">
        <v>13</v>
      </c>
      <c r="C877" s="18" t="s">
        <v>891</v>
      </c>
      <c r="D877" s="20" t="s">
        <v>1196</v>
      </c>
      <c r="F877" s="2" t="s">
        <v>1411</v>
      </c>
    </row>
    <row r="878" spans="1:6" x14ac:dyDescent="0.25">
      <c r="A878" s="18" t="s">
        <v>1143</v>
      </c>
      <c r="B878" s="21">
        <v>13</v>
      </c>
      <c r="C878" s="18" t="s">
        <v>892</v>
      </c>
      <c r="D878" s="20" t="s">
        <v>1196</v>
      </c>
      <c r="F878" s="2" t="s">
        <v>1412</v>
      </c>
    </row>
    <row r="879" spans="1:6" x14ac:dyDescent="0.25">
      <c r="A879" s="18" t="s">
        <v>1143</v>
      </c>
      <c r="B879" s="21">
        <v>13</v>
      </c>
      <c r="C879" s="18" t="s">
        <v>893</v>
      </c>
      <c r="D879" s="20" t="s">
        <v>1196</v>
      </c>
      <c r="F879" s="2" t="s">
        <v>1413</v>
      </c>
    </row>
    <row r="880" spans="1:6" x14ac:dyDescent="0.25">
      <c r="A880" s="18" t="s">
        <v>1143</v>
      </c>
      <c r="B880" s="21">
        <v>13</v>
      </c>
      <c r="C880" s="18" t="s">
        <v>894</v>
      </c>
      <c r="D880" s="20" t="s">
        <v>1196</v>
      </c>
      <c r="F880" s="2" t="s">
        <v>1414</v>
      </c>
    </row>
    <row r="881" spans="1:6" x14ac:dyDescent="0.25">
      <c r="A881" s="18" t="s">
        <v>1143</v>
      </c>
      <c r="B881" s="21">
        <v>13</v>
      </c>
      <c r="C881" s="18" t="s">
        <v>1174</v>
      </c>
      <c r="D881" s="20" t="s">
        <v>1196</v>
      </c>
      <c r="F881" s="2" t="s">
        <v>1415</v>
      </c>
    </row>
    <row r="882" spans="1:6" x14ac:dyDescent="0.25">
      <c r="A882" s="18" t="s">
        <v>1143</v>
      </c>
      <c r="B882" s="21">
        <v>13</v>
      </c>
      <c r="C882" s="18" t="s">
        <v>895</v>
      </c>
      <c r="D882" s="20" t="s">
        <v>1196</v>
      </c>
      <c r="F882" s="2" t="s">
        <v>1416</v>
      </c>
    </row>
    <row r="883" spans="1:6" x14ac:dyDescent="0.25">
      <c r="A883" s="18" t="s">
        <v>1142</v>
      </c>
      <c r="B883" s="21">
        <v>12</v>
      </c>
      <c r="C883" s="18" t="s">
        <v>897</v>
      </c>
      <c r="D883" s="20" t="s">
        <v>1196</v>
      </c>
      <c r="F883" s="2" t="s">
        <v>1417</v>
      </c>
    </row>
    <row r="884" spans="1:6" x14ac:dyDescent="0.25">
      <c r="A884" s="18" t="s">
        <v>1142</v>
      </c>
      <c r="B884" s="21">
        <v>12</v>
      </c>
      <c r="C884" s="18" t="s">
        <v>896</v>
      </c>
      <c r="D884" s="20" t="s">
        <v>1196</v>
      </c>
      <c r="F884" s="2" t="s">
        <v>1418</v>
      </c>
    </row>
    <row r="885" spans="1:6" x14ac:dyDescent="0.25">
      <c r="A885" s="18" t="s">
        <v>1142</v>
      </c>
      <c r="B885" s="21">
        <v>12</v>
      </c>
      <c r="C885" s="18" t="s">
        <v>898</v>
      </c>
      <c r="D885" s="20" t="s">
        <v>1196</v>
      </c>
      <c r="F885" s="2" t="s">
        <v>1419</v>
      </c>
    </row>
    <row r="886" spans="1:6" x14ac:dyDescent="0.25">
      <c r="A886" s="18" t="s">
        <v>1142</v>
      </c>
      <c r="B886" s="21">
        <v>12</v>
      </c>
      <c r="C886" s="18" t="s">
        <v>1173</v>
      </c>
      <c r="D886" s="20" t="s">
        <v>1196</v>
      </c>
      <c r="F886" s="2" t="s">
        <v>1420</v>
      </c>
    </row>
    <row r="887" spans="1:6" x14ac:dyDescent="0.25">
      <c r="A887" s="18" t="s">
        <v>1142</v>
      </c>
      <c r="B887" s="21">
        <v>12</v>
      </c>
      <c r="C887" s="18" t="s">
        <v>899</v>
      </c>
      <c r="D887" s="20" t="s">
        <v>1196</v>
      </c>
      <c r="F887" s="2" t="s">
        <v>1421</v>
      </c>
    </row>
    <row r="888" spans="1:6" x14ac:dyDescent="0.25">
      <c r="A888" s="18" t="s">
        <v>1142</v>
      </c>
      <c r="B888" s="21">
        <v>12</v>
      </c>
      <c r="C888" s="18" t="s">
        <v>900</v>
      </c>
      <c r="D888" s="20" t="s">
        <v>1196</v>
      </c>
      <c r="F888" s="2" t="s">
        <v>1422</v>
      </c>
    </row>
    <row r="889" spans="1:6" x14ac:dyDescent="0.25">
      <c r="A889" s="18" t="s">
        <v>1142</v>
      </c>
      <c r="B889" s="21">
        <v>12</v>
      </c>
      <c r="C889" s="18" t="s">
        <v>901</v>
      </c>
      <c r="D889" s="20" t="s">
        <v>1196</v>
      </c>
      <c r="F889" s="2" t="s">
        <v>1423</v>
      </c>
    </row>
    <row r="890" spans="1:6" x14ac:dyDescent="0.25">
      <c r="A890" s="18" t="s">
        <v>1142</v>
      </c>
      <c r="B890" s="21">
        <v>12</v>
      </c>
      <c r="C890" s="18" t="s">
        <v>902</v>
      </c>
      <c r="D890" s="20" t="s">
        <v>1196</v>
      </c>
      <c r="F890" s="2" t="s">
        <v>1424</v>
      </c>
    </row>
    <row r="891" spans="1:6" x14ac:dyDescent="0.25">
      <c r="A891" s="18" t="s">
        <v>1144</v>
      </c>
      <c r="B891" s="21">
        <v>10</v>
      </c>
      <c r="C891" s="18" t="s">
        <v>904</v>
      </c>
      <c r="D891" s="20" t="s">
        <v>1196</v>
      </c>
      <c r="F891" s="2" t="s">
        <v>1425</v>
      </c>
    </row>
    <row r="892" spans="1:6" x14ac:dyDescent="0.25">
      <c r="A892" s="18" t="s">
        <v>1144</v>
      </c>
      <c r="B892" s="21">
        <v>10</v>
      </c>
      <c r="C892" s="18" t="s">
        <v>905</v>
      </c>
      <c r="D892" s="20" t="s">
        <v>1196</v>
      </c>
      <c r="F892" s="2" t="s">
        <v>1426</v>
      </c>
    </row>
    <row r="893" spans="1:6" x14ac:dyDescent="0.25">
      <c r="A893" s="18" t="s">
        <v>1144</v>
      </c>
      <c r="B893" s="21">
        <v>10</v>
      </c>
      <c r="C893" s="18" t="s">
        <v>906</v>
      </c>
      <c r="D893" s="20" t="s">
        <v>1196</v>
      </c>
      <c r="F893" s="2" t="s">
        <v>1427</v>
      </c>
    </row>
    <row r="894" spans="1:6" x14ac:dyDescent="0.25">
      <c r="A894" s="18" t="s">
        <v>1144</v>
      </c>
      <c r="B894" s="21">
        <v>10</v>
      </c>
      <c r="C894" s="18" t="s">
        <v>907</v>
      </c>
      <c r="D894" s="20" t="s">
        <v>1196</v>
      </c>
      <c r="F894" s="2" t="s">
        <v>1428</v>
      </c>
    </row>
    <row r="895" spans="1:6" x14ac:dyDescent="0.25">
      <c r="A895" s="18" t="s">
        <v>1144</v>
      </c>
      <c r="B895" s="21">
        <v>10</v>
      </c>
      <c r="C895" s="18" t="s">
        <v>903</v>
      </c>
      <c r="D895" s="20" t="s">
        <v>1196</v>
      </c>
      <c r="F895" s="2" t="s">
        <v>1429</v>
      </c>
    </row>
    <row r="896" spans="1:6" x14ac:dyDescent="0.25">
      <c r="A896" s="18" t="s">
        <v>1144</v>
      </c>
      <c r="B896" s="21">
        <v>10</v>
      </c>
      <c r="C896" s="18" t="s">
        <v>908</v>
      </c>
      <c r="D896" s="20" t="s">
        <v>1196</v>
      </c>
      <c r="F896" s="2" t="s">
        <v>1430</v>
      </c>
    </row>
    <row r="897" spans="1:6" x14ac:dyDescent="0.25">
      <c r="A897" s="18" t="s">
        <v>1144</v>
      </c>
      <c r="B897" s="21">
        <v>10</v>
      </c>
      <c r="C897" s="18" t="s">
        <v>909</v>
      </c>
      <c r="D897" s="20" t="s">
        <v>1196</v>
      </c>
      <c r="F897" s="2" t="s">
        <v>1431</v>
      </c>
    </row>
    <row r="898" spans="1:6" x14ac:dyDescent="0.25">
      <c r="A898" s="18" t="s">
        <v>1144</v>
      </c>
      <c r="B898" s="21">
        <v>10</v>
      </c>
      <c r="C898" s="18" t="s">
        <v>1169</v>
      </c>
      <c r="D898" s="20" t="s">
        <v>1196</v>
      </c>
      <c r="F898" s="2" t="s">
        <v>1432</v>
      </c>
    </row>
    <row r="899" spans="1:6" x14ac:dyDescent="0.25">
      <c r="A899" s="18" t="s">
        <v>1144</v>
      </c>
      <c r="B899" s="21">
        <v>10</v>
      </c>
      <c r="C899" s="18" t="s">
        <v>910</v>
      </c>
      <c r="D899" s="20" t="s">
        <v>1196</v>
      </c>
      <c r="F899" s="2" t="s">
        <v>1433</v>
      </c>
    </row>
    <row r="900" spans="1:6" x14ac:dyDescent="0.25">
      <c r="A900" s="18" t="s">
        <v>1144</v>
      </c>
      <c r="B900" s="21">
        <v>10</v>
      </c>
      <c r="C900" s="18" t="s">
        <v>911</v>
      </c>
      <c r="D900" s="20" t="s">
        <v>1196</v>
      </c>
      <c r="F900" s="2" t="s">
        <v>1354</v>
      </c>
    </row>
    <row r="901" spans="1:6" x14ac:dyDescent="0.25">
      <c r="A901" s="18" t="s">
        <v>1144</v>
      </c>
      <c r="B901" s="21">
        <v>10</v>
      </c>
      <c r="C901" s="18" t="s">
        <v>912</v>
      </c>
      <c r="D901" s="20" t="s">
        <v>1196</v>
      </c>
      <c r="F901" s="2" t="s">
        <v>1355</v>
      </c>
    </row>
    <row r="902" spans="1:6" x14ac:dyDescent="0.25">
      <c r="A902" s="18" t="s">
        <v>1144</v>
      </c>
      <c r="B902" s="21">
        <v>10</v>
      </c>
      <c r="C902" s="18" t="s">
        <v>913</v>
      </c>
      <c r="D902" s="20" t="s">
        <v>1196</v>
      </c>
      <c r="F902" s="2" t="s">
        <v>1356</v>
      </c>
    </row>
    <row r="903" spans="1:6" x14ac:dyDescent="0.25">
      <c r="A903" s="18" t="s">
        <v>1144</v>
      </c>
      <c r="B903" s="21">
        <v>10</v>
      </c>
      <c r="C903" s="18" t="s">
        <v>914</v>
      </c>
      <c r="D903" s="20" t="s">
        <v>1196</v>
      </c>
      <c r="F903" s="2" t="s">
        <v>1357</v>
      </c>
    </row>
    <row r="904" spans="1:6" x14ac:dyDescent="0.25">
      <c r="A904" s="18" t="s">
        <v>1145</v>
      </c>
      <c r="B904" s="21">
        <v>25</v>
      </c>
      <c r="C904" s="18" t="s">
        <v>915</v>
      </c>
      <c r="D904" s="20" t="s">
        <v>1196</v>
      </c>
      <c r="F904" s="2" t="s">
        <v>1358</v>
      </c>
    </row>
    <row r="905" spans="1:6" x14ac:dyDescent="0.25">
      <c r="A905" s="18" t="s">
        <v>1145</v>
      </c>
      <c r="B905" s="21">
        <v>25</v>
      </c>
      <c r="C905" s="18" t="s">
        <v>1186</v>
      </c>
      <c r="D905" s="20" t="s">
        <v>1196</v>
      </c>
      <c r="F905" s="2" t="s">
        <v>1359</v>
      </c>
    </row>
    <row r="906" spans="1:6" x14ac:dyDescent="0.25">
      <c r="A906" s="18" t="s">
        <v>1145</v>
      </c>
      <c r="B906" s="21">
        <v>25</v>
      </c>
      <c r="C906" s="18" t="s">
        <v>916</v>
      </c>
      <c r="D906" s="20" t="s">
        <v>1196</v>
      </c>
      <c r="F906" s="2" t="s">
        <v>1360</v>
      </c>
    </row>
    <row r="907" spans="1:6" x14ac:dyDescent="0.25">
      <c r="A907" s="18" t="s">
        <v>1145</v>
      </c>
      <c r="B907" s="21">
        <v>25</v>
      </c>
      <c r="C907" s="18" t="s">
        <v>917</v>
      </c>
      <c r="D907" s="20" t="s">
        <v>1196</v>
      </c>
      <c r="F907" s="2" t="s">
        <v>1515</v>
      </c>
    </row>
    <row r="908" spans="1:6" x14ac:dyDescent="0.25">
      <c r="A908" s="18" t="s">
        <v>1145</v>
      </c>
      <c r="B908" s="21">
        <v>25</v>
      </c>
      <c r="C908" s="18" t="s">
        <v>918</v>
      </c>
      <c r="D908" s="20" t="s">
        <v>1196</v>
      </c>
      <c r="F908" s="2" t="s">
        <v>1516</v>
      </c>
    </row>
    <row r="909" spans="1:6" x14ac:dyDescent="0.25">
      <c r="A909" s="18" t="s">
        <v>1146</v>
      </c>
      <c r="B909" s="21">
        <v>27</v>
      </c>
      <c r="C909" s="18" t="s">
        <v>1187</v>
      </c>
      <c r="D909" s="20" t="s">
        <v>1196</v>
      </c>
      <c r="F909" s="2" t="s">
        <v>1517</v>
      </c>
    </row>
    <row r="910" spans="1:6" x14ac:dyDescent="0.25">
      <c r="A910" s="18" t="s">
        <v>1146</v>
      </c>
      <c r="B910" s="21">
        <v>27</v>
      </c>
      <c r="C910" s="18" t="s">
        <v>1188</v>
      </c>
      <c r="D910" s="20" t="s">
        <v>1196</v>
      </c>
      <c r="F910" s="2" t="s">
        <v>1518</v>
      </c>
    </row>
    <row r="911" spans="1:6" x14ac:dyDescent="0.25">
      <c r="A911" s="18" t="s">
        <v>1146</v>
      </c>
      <c r="B911" s="21">
        <v>27</v>
      </c>
      <c r="C911" s="18" t="s">
        <v>919</v>
      </c>
      <c r="D911" s="20" t="s">
        <v>1196</v>
      </c>
      <c r="F911" s="2" t="s">
        <v>1519</v>
      </c>
    </row>
    <row r="912" spans="1:6" x14ac:dyDescent="0.25">
      <c r="A912" s="18" t="s">
        <v>1146</v>
      </c>
      <c r="B912" s="21">
        <v>27</v>
      </c>
      <c r="C912" s="18" t="s">
        <v>1189</v>
      </c>
      <c r="D912" s="20" t="s">
        <v>1196</v>
      </c>
      <c r="F912" s="2" t="s">
        <v>1330</v>
      </c>
    </row>
    <row r="913" spans="1:6" x14ac:dyDescent="0.25">
      <c r="A913" s="18" t="s">
        <v>1146</v>
      </c>
      <c r="B913" s="21">
        <v>27</v>
      </c>
      <c r="C913" s="18" t="s">
        <v>920</v>
      </c>
      <c r="D913" s="20" t="s">
        <v>1196</v>
      </c>
      <c r="F913" s="2" t="s">
        <v>1331</v>
      </c>
    </row>
    <row r="914" spans="1:6" x14ac:dyDescent="0.25">
      <c r="A914" s="18" t="s">
        <v>1146</v>
      </c>
      <c r="B914" s="21">
        <v>27</v>
      </c>
      <c r="C914" s="18" t="s">
        <v>921</v>
      </c>
      <c r="D914" s="20" t="s">
        <v>1196</v>
      </c>
      <c r="F914" s="2" t="s">
        <v>1332</v>
      </c>
    </row>
    <row r="915" spans="1:6" x14ac:dyDescent="0.25">
      <c r="A915" s="18" t="s">
        <v>1146</v>
      </c>
      <c r="B915" s="21">
        <v>27</v>
      </c>
      <c r="C915" s="18" t="s">
        <v>922</v>
      </c>
      <c r="D915" s="20" t="s">
        <v>1196</v>
      </c>
      <c r="F915" s="2" t="s">
        <v>1333</v>
      </c>
    </row>
    <row r="916" spans="1:6" x14ac:dyDescent="0.25">
      <c r="A916" s="18" t="s">
        <v>1147</v>
      </c>
      <c r="B916" s="22">
        <v>11</v>
      </c>
      <c r="C916" s="18" t="s">
        <v>924</v>
      </c>
      <c r="D916" s="20" t="s">
        <v>1196</v>
      </c>
      <c r="F916" s="2" t="s">
        <v>1334</v>
      </c>
    </row>
    <row r="917" spans="1:6" x14ac:dyDescent="0.25">
      <c r="A917" s="18" t="s">
        <v>1147</v>
      </c>
      <c r="B917" s="22">
        <v>11</v>
      </c>
      <c r="C917" s="18" t="s">
        <v>925</v>
      </c>
      <c r="D917" s="20" t="s">
        <v>1196</v>
      </c>
      <c r="F917" s="2" t="s">
        <v>1335</v>
      </c>
    </row>
    <row r="918" spans="1:6" x14ac:dyDescent="0.25">
      <c r="A918" s="18" t="s">
        <v>1147</v>
      </c>
      <c r="B918" s="22">
        <v>11</v>
      </c>
      <c r="C918" s="18" t="s">
        <v>923</v>
      </c>
      <c r="D918" s="20" t="s">
        <v>1196</v>
      </c>
      <c r="F918" s="2" t="s">
        <v>1336</v>
      </c>
    </row>
    <row r="919" spans="1:6" x14ac:dyDescent="0.25">
      <c r="A919" s="18" t="s">
        <v>1147</v>
      </c>
      <c r="B919" s="22">
        <v>11</v>
      </c>
      <c r="C919" s="18" t="s">
        <v>926</v>
      </c>
      <c r="D919" s="20" t="s">
        <v>1196</v>
      </c>
      <c r="F919" s="2" t="s">
        <v>1337</v>
      </c>
    </row>
    <row r="920" spans="1:6" x14ac:dyDescent="0.25">
      <c r="A920" s="18" t="s">
        <v>1147</v>
      </c>
      <c r="B920" s="22">
        <v>11</v>
      </c>
      <c r="C920" s="18" t="s">
        <v>927</v>
      </c>
      <c r="D920" s="20" t="s">
        <v>1196</v>
      </c>
      <c r="F920" s="2" t="s">
        <v>1338</v>
      </c>
    </row>
    <row r="921" spans="1:6" x14ac:dyDescent="0.25">
      <c r="A921" s="18" t="s">
        <v>1147</v>
      </c>
      <c r="B921" s="22">
        <v>11</v>
      </c>
      <c r="C921" s="18" t="s">
        <v>1172</v>
      </c>
      <c r="D921" s="20" t="s">
        <v>1196</v>
      </c>
      <c r="F921" s="2" t="s">
        <v>1339</v>
      </c>
    </row>
    <row r="922" spans="1:6" x14ac:dyDescent="0.25">
      <c r="A922" s="18" t="s">
        <v>1147</v>
      </c>
      <c r="B922" s="22">
        <v>11</v>
      </c>
      <c r="C922" s="18" t="s">
        <v>928</v>
      </c>
      <c r="D922" s="20" t="s">
        <v>1196</v>
      </c>
      <c r="F922" s="2" t="s">
        <v>1340</v>
      </c>
    </row>
    <row r="923" spans="1:6" x14ac:dyDescent="0.25">
      <c r="A923" s="18" t="s">
        <v>1147</v>
      </c>
      <c r="B923" s="22">
        <v>11</v>
      </c>
      <c r="C923" s="18" t="s">
        <v>929</v>
      </c>
      <c r="D923" s="20" t="s">
        <v>1196</v>
      </c>
      <c r="F923" s="2" t="s">
        <v>1341</v>
      </c>
    </row>
    <row r="924" spans="1:6" x14ac:dyDescent="0.25">
      <c r="A924" s="18" t="s">
        <v>1147</v>
      </c>
      <c r="B924" s="22">
        <v>11</v>
      </c>
      <c r="C924" s="18" t="s">
        <v>930</v>
      </c>
      <c r="D924" s="20" t="s">
        <v>1196</v>
      </c>
      <c r="F924" s="2" t="s">
        <v>1492</v>
      </c>
    </row>
    <row r="925" spans="1:6" x14ac:dyDescent="0.25">
      <c r="A925" s="18" t="s">
        <v>1147</v>
      </c>
      <c r="B925" s="22">
        <v>11</v>
      </c>
      <c r="C925" s="18" t="s">
        <v>931</v>
      </c>
      <c r="D925" s="20" t="s">
        <v>1196</v>
      </c>
      <c r="F925" s="2" t="s">
        <v>1493</v>
      </c>
    </row>
    <row r="926" spans="1:6" x14ac:dyDescent="0.25">
      <c r="A926" s="18" t="s">
        <v>1147</v>
      </c>
      <c r="B926" s="22">
        <v>11</v>
      </c>
      <c r="C926" s="18" t="s">
        <v>932</v>
      </c>
      <c r="D926" s="20" t="s">
        <v>1196</v>
      </c>
      <c r="F926" s="2" t="s">
        <v>1494</v>
      </c>
    </row>
    <row r="927" spans="1:6" x14ac:dyDescent="0.25">
      <c r="A927" s="18" t="s">
        <v>1147</v>
      </c>
      <c r="B927" s="22">
        <v>11</v>
      </c>
      <c r="C927" s="18" t="s">
        <v>933</v>
      </c>
      <c r="D927" s="20" t="s">
        <v>1196</v>
      </c>
      <c r="F927" s="2" t="s">
        <v>1495</v>
      </c>
    </row>
    <row r="928" spans="1:6" x14ac:dyDescent="0.25">
      <c r="A928" s="18" t="s">
        <v>1147</v>
      </c>
      <c r="B928" s="22">
        <v>11</v>
      </c>
      <c r="C928" s="18" t="s">
        <v>934</v>
      </c>
      <c r="D928" s="20" t="s">
        <v>1196</v>
      </c>
      <c r="F928" s="2" t="s">
        <v>1496</v>
      </c>
    </row>
    <row r="929" spans="1:6" x14ac:dyDescent="0.25">
      <c r="A929" s="18" t="s">
        <v>1147</v>
      </c>
      <c r="B929" s="22">
        <v>11</v>
      </c>
      <c r="C929" s="18" t="s">
        <v>935</v>
      </c>
      <c r="D929" s="20" t="s">
        <v>1196</v>
      </c>
      <c r="F929" s="2" t="s">
        <v>1497</v>
      </c>
    </row>
    <row r="930" spans="1:6" x14ac:dyDescent="0.25">
      <c r="A930" s="18" t="s">
        <v>1148</v>
      </c>
      <c r="B930" s="22">
        <v>21</v>
      </c>
      <c r="C930" s="18" t="s">
        <v>936</v>
      </c>
      <c r="D930" s="20" t="s">
        <v>1196</v>
      </c>
      <c r="F930" s="2" t="s">
        <v>1498</v>
      </c>
    </row>
    <row r="931" spans="1:6" x14ac:dyDescent="0.25">
      <c r="A931" s="18" t="s">
        <v>1148</v>
      </c>
      <c r="B931" s="22">
        <v>21</v>
      </c>
      <c r="C931" s="18" t="s">
        <v>937</v>
      </c>
      <c r="D931" s="20" t="s">
        <v>1196</v>
      </c>
      <c r="F931" s="2" t="s">
        <v>1499</v>
      </c>
    </row>
    <row r="932" spans="1:6" x14ac:dyDescent="0.25">
      <c r="A932" s="18" t="s">
        <v>1148</v>
      </c>
      <c r="B932" s="22">
        <v>21</v>
      </c>
      <c r="C932" s="18" t="s">
        <v>938</v>
      </c>
      <c r="D932" s="20" t="s">
        <v>1196</v>
      </c>
      <c r="F932" s="2" t="s">
        <v>1500</v>
      </c>
    </row>
    <row r="933" spans="1:6" x14ac:dyDescent="0.25">
      <c r="A933" s="18" t="s">
        <v>1148</v>
      </c>
      <c r="B933" s="22">
        <v>21</v>
      </c>
      <c r="C933" s="18" t="s">
        <v>1182</v>
      </c>
      <c r="D933" s="20" t="s">
        <v>1196</v>
      </c>
      <c r="F933" s="2" t="s">
        <v>1501</v>
      </c>
    </row>
    <row r="934" spans="1:6" x14ac:dyDescent="0.25">
      <c r="A934" s="18" t="s">
        <v>1149</v>
      </c>
      <c r="B934" s="22">
        <v>22</v>
      </c>
      <c r="C934" s="18" t="s">
        <v>939</v>
      </c>
      <c r="D934" s="20" t="s">
        <v>1196</v>
      </c>
      <c r="F934" s="2" t="s">
        <v>1502</v>
      </c>
    </row>
    <row r="935" spans="1:6" x14ac:dyDescent="0.25">
      <c r="A935" s="18" t="s">
        <v>1149</v>
      </c>
      <c r="B935" s="22">
        <v>22</v>
      </c>
      <c r="C935" s="18" t="s">
        <v>940</v>
      </c>
      <c r="D935" s="20" t="s">
        <v>1196</v>
      </c>
      <c r="F935" s="2" t="s">
        <v>1503</v>
      </c>
    </row>
    <row r="936" spans="1:6" x14ac:dyDescent="0.25">
      <c r="A936" s="18" t="s">
        <v>1149</v>
      </c>
      <c r="B936" s="22">
        <v>22</v>
      </c>
      <c r="C936" s="18" t="s">
        <v>941</v>
      </c>
      <c r="D936" s="20" t="s">
        <v>1196</v>
      </c>
      <c r="F936" s="2" t="s">
        <v>1504</v>
      </c>
    </row>
    <row r="937" spans="1:6" x14ac:dyDescent="0.25">
      <c r="A937" s="18" t="s">
        <v>1149</v>
      </c>
      <c r="B937" s="22">
        <v>22</v>
      </c>
      <c r="C937" s="18" t="s">
        <v>1183</v>
      </c>
      <c r="D937" s="20" t="s">
        <v>1196</v>
      </c>
      <c r="F937" s="2" t="s">
        <v>1505</v>
      </c>
    </row>
    <row r="938" spans="1:6" x14ac:dyDescent="0.25">
      <c r="A938" s="18" t="s">
        <v>1149</v>
      </c>
      <c r="B938" s="22">
        <v>22</v>
      </c>
      <c r="C938" s="18" t="s">
        <v>942</v>
      </c>
      <c r="D938" s="20" t="s">
        <v>1196</v>
      </c>
      <c r="F938" s="2" t="s">
        <v>1506</v>
      </c>
    </row>
    <row r="939" spans="1:6" x14ac:dyDescent="0.25">
      <c r="A939" s="18" t="s">
        <v>1149</v>
      </c>
      <c r="B939" s="22">
        <v>22</v>
      </c>
      <c r="C939" s="18" t="s">
        <v>943</v>
      </c>
      <c r="D939" s="20" t="s">
        <v>1196</v>
      </c>
      <c r="F939" s="2" t="s">
        <v>1507</v>
      </c>
    </row>
    <row r="940" spans="1:6" x14ac:dyDescent="0.25">
      <c r="A940" s="18" t="s">
        <v>1150</v>
      </c>
      <c r="B940" s="22">
        <v>8</v>
      </c>
      <c r="C940" s="18" t="s">
        <v>945</v>
      </c>
      <c r="D940" s="20" t="s">
        <v>1196</v>
      </c>
      <c r="F940" s="2" t="s">
        <v>1508</v>
      </c>
    </row>
    <row r="941" spans="1:6" x14ac:dyDescent="0.25">
      <c r="A941" s="18" t="s">
        <v>1150</v>
      </c>
      <c r="B941" s="22">
        <v>8</v>
      </c>
      <c r="C941" s="18" t="s">
        <v>959</v>
      </c>
      <c r="D941" s="20" t="s">
        <v>1196</v>
      </c>
      <c r="F941" s="2" t="s">
        <v>1509</v>
      </c>
    </row>
    <row r="942" spans="1:6" x14ac:dyDescent="0.25">
      <c r="A942" s="18" t="s">
        <v>1150</v>
      </c>
      <c r="B942" s="22">
        <v>8</v>
      </c>
      <c r="C942" s="18" t="s">
        <v>946</v>
      </c>
      <c r="D942" s="20" t="s">
        <v>1196</v>
      </c>
      <c r="F942" s="2" t="s">
        <v>1510</v>
      </c>
    </row>
    <row r="943" spans="1:6" x14ac:dyDescent="0.25">
      <c r="A943" s="18" t="s">
        <v>1150</v>
      </c>
      <c r="B943" s="22">
        <v>8</v>
      </c>
      <c r="C943" s="18" t="s">
        <v>947</v>
      </c>
      <c r="D943" s="20" t="s">
        <v>1196</v>
      </c>
      <c r="F943" s="2" t="s">
        <v>1511</v>
      </c>
    </row>
    <row r="944" spans="1:6" x14ac:dyDescent="0.25">
      <c r="A944" s="18" t="s">
        <v>1150</v>
      </c>
      <c r="B944" s="22">
        <v>8</v>
      </c>
      <c r="C944" s="18" t="s">
        <v>958</v>
      </c>
      <c r="D944" s="20" t="s">
        <v>1196</v>
      </c>
      <c r="F944" s="2" t="s">
        <v>1512</v>
      </c>
    </row>
    <row r="945" spans="1:6" x14ac:dyDescent="0.25">
      <c r="A945" s="18" t="s">
        <v>1150</v>
      </c>
      <c r="B945" s="22">
        <v>8</v>
      </c>
      <c r="C945" s="18" t="s">
        <v>948</v>
      </c>
      <c r="D945" s="20" t="s">
        <v>1196</v>
      </c>
      <c r="F945" s="2" t="s">
        <v>1513</v>
      </c>
    </row>
    <row r="946" spans="1:6" x14ac:dyDescent="0.25">
      <c r="A946" s="18" t="s">
        <v>1150</v>
      </c>
      <c r="B946" s="22">
        <v>8</v>
      </c>
      <c r="C946" s="18" t="s">
        <v>949</v>
      </c>
      <c r="D946" s="20" t="s">
        <v>1196</v>
      </c>
      <c r="F946" s="2" t="s">
        <v>1514</v>
      </c>
    </row>
    <row r="947" spans="1:6" x14ac:dyDescent="0.25">
      <c r="A947" s="18" t="s">
        <v>1150</v>
      </c>
      <c r="B947" s="22">
        <v>8</v>
      </c>
      <c r="C947" s="18" t="s">
        <v>950</v>
      </c>
      <c r="D947" s="20" t="s">
        <v>1196</v>
      </c>
      <c r="F947" s="2" t="s">
        <v>1313</v>
      </c>
    </row>
    <row r="948" spans="1:6" x14ac:dyDescent="0.25">
      <c r="A948" s="18" t="s">
        <v>1150</v>
      </c>
      <c r="B948" s="22">
        <v>8</v>
      </c>
      <c r="C948" s="18" t="s">
        <v>951</v>
      </c>
      <c r="D948" s="20" t="s">
        <v>1196</v>
      </c>
      <c r="F948" s="2" t="s">
        <v>1314</v>
      </c>
    </row>
    <row r="949" spans="1:6" x14ac:dyDescent="0.25">
      <c r="A949" s="18" t="s">
        <v>1150</v>
      </c>
      <c r="B949" s="22">
        <v>8</v>
      </c>
      <c r="C949" s="18" t="s">
        <v>944</v>
      </c>
      <c r="D949" s="20" t="s">
        <v>1196</v>
      </c>
      <c r="F949" s="2" t="s">
        <v>1315</v>
      </c>
    </row>
    <row r="950" spans="1:6" x14ac:dyDescent="0.25">
      <c r="A950" s="18" t="s">
        <v>1150</v>
      </c>
      <c r="B950" s="22">
        <v>8</v>
      </c>
      <c r="C950" s="18" t="s">
        <v>1167</v>
      </c>
      <c r="D950" s="20" t="s">
        <v>1196</v>
      </c>
      <c r="F950" s="2" t="s">
        <v>1316</v>
      </c>
    </row>
    <row r="951" spans="1:6" x14ac:dyDescent="0.25">
      <c r="A951" s="18" t="s">
        <v>1150</v>
      </c>
      <c r="B951" s="22">
        <v>8</v>
      </c>
      <c r="C951" s="18" t="s">
        <v>952</v>
      </c>
      <c r="D951" s="20" t="s">
        <v>1196</v>
      </c>
      <c r="F951" s="2" t="s">
        <v>1317</v>
      </c>
    </row>
    <row r="952" spans="1:6" x14ac:dyDescent="0.25">
      <c r="A952" s="18" t="s">
        <v>1150</v>
      </c>
      <c r="B952" s="22">
        <v>8</v>
      </c>
      <c r="C952" s="18" t="s">
        <v>953</v>
      </c>
      <c r="D952" s="20" t="s">
        <v>1196</v>
      </c>
      <c r="F952" s="2" t="s">
        <v>1318</v>
      </c>
    </row>
    <row r="953" spans="1:6" x14ac:dyDescent="0.25">
      <c r="A953" s="18" t="s">
        <v>1150</v>
      </c>
      <c r="B953" s="22">
        <v>8</v>
      </c>
      <c r="C953" s="18" t="s">
        <v>954</v>
      </c>
      <c r="D953" s="20" t="s">
        <v>1196</v>
      </c>
      <c r="F953" s="2" t="s">
        <v>1319</v>
      </c>
    </row>
    <row r="954" spans="1:6" x14ac:dyDescent="0.25">
      <c r="A954" s="18" t="s">
        <v>1150</v>
      </c>
      <c r="B954" s="22">
        <v>8</v>
      </c>
      <c r="C954" s="18" t="s">
        <v>957</v>
      </c>
      <c r="D954" s="20" t="s">
        <v>1196</v>
      </c>
      <c r="F954" s="2" t="s">
        <v>1320</v>
      </c>
    </row>
    <row r="955" spans="1:6" x14ac:dyDescent="0.25">
      <c r="A955" s="18" t="s">
        <v>1150</v>
      </c>
      <c r="B955" s="22">
        <v>8</v>
      </c>
      <c r="C955" s="18" t="s">
        <v>955</v>
      </c>
      <c r="D955" s="20" t="s">
        <v>1196</v>
      </c>
      <c r="F955" s="2" t="s">
        <v>1321</v>
      </c>
    </row>
    <row r="956" spans="1:6" x14ac:dyDescent="0.25">
      <c r="A956" s="18" t="s">
        <v>1150</v>
      </c>
      <c r="B956" s="22">
        <v>8</v>
      </c>
      <c r="C956" s="18" t="s">
        <v>956</v>
      </c>
      <c r="D956" s="20" t="s">
        <v>1196</v>
      </c>
      <c r="F956" s="2" t="s">
        <v>1322</v>
      </c>
    </row>
    <row r="957" spans="1:6" x14ac:dyDescent="0.25">
      <c r="A957" s="18" t="s">
        <v>1151</v>
      </c>
      <c r="B957" s="22">
        <v>6</v>
      </c>
      <c r="C957" s="18" t="s">
        <v>961</v>
      </c>
      <c r="D957" s="20" t="s">
        <v>1196</v>
      </c>
      <c r="F957" s="2" t="s">
        <v>1323</v>
      </c>
    </row>
    <row r="958" spans="1:6" x14ac:dyDescent="0.25">
      <c r="A958" s="18" t="s">
        <v>1151</v>
      </c>
      <c r="B958" s="22">
        <v>6</v>
      </c>
      <c r="C958" s="18" t="s">
        <v>962</v>
      </c>
      <c r="D958" s="20" t="s">
        <v>1196</v>
      </c>
      <c r="F958" s="2" t="s">
        <v>1324</v>
      </c>
    </row>
    <row r="959" spans="1:6" x14ac:dyDescent="0.25">
      <c r="A959" s="18" t="s">
        <v>1151</v>
      </c>
      <c r="B959" s="22">
        <v>6</v>
      </c>
      <c r="C959" s="18" t="s">
        <v>963</v>
      </c>
      <c r="D959" s="20" t="s">
        <v>1196</v>
      </c>
      <c r="F959" s="2" t="s">
        <v>1325</v>
      </c>
    </row>
    <row r="960" spans="1:6" x14ac:dyDescent="0.25">
      <c r="A960" s="18" t="s">
        <v>1151</v>
      </c>
      <c r="B960" s="22">
        <v>6</v>
      </c>
      <c r="C960" s="18" t="s">
        <v>964</v>
      </c>
      <c r="D960" s="20" t="s">
        <v>1196</v>
      </c>
      <c r="F960" s="2" t="s">
        <v>1326</v>
      </c>
    </row>
    <row r="961" spans="1:6" x14ac:dyDescent="0.25">
      <c r="A961" s="18" t="s">
        <v>1151</v>
      </c>
      <c r="B961" s="22">
        <v>6</v>
      </c>
      <c r="C961" s="18" t="s">
        <v>960</v>
      </c>
      <c r="D961" s="20" t="s">
        <v>1196</v>
      </c>
      <c r="F961" s="2" t="s">
        <v>1327</v>
      </c>
    </row>
    <row r="962" spans="1:6" x14ac:dyDescent="0.25">
      <c r="A962" s="18" t="s">
        <v>1151</v>
      </c>
      <c r="B962" s="22">
        <v>6</v>
      </c>
      <c r="C962" s="18" t="s">
        <v>965</v>
      </c>
      <c r="D962" s="20" t="s">
        <v>1196</v>
      </c>
      <c r="F962" s="2" t="s">
        <v>1328</v>
      </c>
    </row>
    <row r="963" spans="1:6" x14ac:dyDescent="0.25">
      <c r="A963" s="18" t="s">
        <v>1151</v>
      </c>
      <c r="B963" s="22">
        <v>6</v>
      </c>
      <c r="C963" s="18" t="s">
        <v>966</v>
      </c>
      <c r="D963" s="20" t="s">
        <v>1196</v>
      </c>
      <c r="F963" s="2" t="s">
        <v>1329</v>
      </c>
    </row>
    <row r="964" spans="1:6" x14ac:dyDescent="0.25">
      <c r="A964" s="18" t="s">
        <v>1151</v>
      </c>
      <c r="B964" s="22">
        <v>6</v>
      </c>
      <c r="C964" s="18" t="s">
        <v>967</v>
      </c>
      <c r="D964" s="20" t="s">
        <v>1196</v>
      </c>
      <c r="F964" s="2" t="s">
        <v>1467</v>
      </c>
    </row>
    <row r="965" spans="1:6" x14ac:dyDescent="0.25">
      <c r="A965" s="18" t="s">
        <v>1151</v>
      </c>
      <c r="B965" s="22">
        <v>6</v>
      </c>
      <c r="C965" s="18" t="s">
        <v>968</v>
      </c>
      <c r="D965" s="20" t="s">
        <v>1196</v>
      </c>
      <c r="F965" s="2" t="s">
        <v>1468</v>
      </c>
    </row>
    <row r="966" spans="1:6" x14ac:dyDescent="0.25">
      <c r="A966" s="18" t="s">
        <v>1151</v>
      </c>
      <c r="B966" s="22">
        <v>6</v>
      </c>
      <c r="C966" s="18" t="s">
        <v>969</v>
      </c>
      <c r="D966" s="20" t="s">
        <v>1196</v>
      </c>
      <c r="F966" s="2" t="s">
        <v>1469</v>
      </c>
    </row>
    <row r="967" spans="1:6" x14ac:dyDescent="0.25">
      <c r="A967" s="18" t="s">
        <v>1151</v>
      </c>
      <c r="B967" s="22">
        <v>6</v>
      </c>
      <c r="C967" s="18" t="s">
        <v>970</v>
      </c>
      <c r="D967" s="20" t="s">
        <v>1196</v>
      </c>
      <c r="F967" s="2" t="s">
        <v>1470</v>
      </c>
    </row>
    <row r="968" spans="1:6" x14ac:dyDescent="0.25">
      <c r="A968" s="18" t="s">
        <v>1151</v>
      </c>
      <c r="B968" s="22">
        <v>6</v>
      </c>
      <c r="C968" s="18" t="s">
        <v>971</v>
      </c>
      <c r="D968" s="20" t="s">
        <v>1196</v>
      </c>
      <c r="F968" s="2" t="s">
        <v>1471</v>
      </c>
    </row>
    <row r="969" spans="1:6" x14ac:dyDescent="0.25">
      <c r="A969" s="18" t="s">
        <v>1152</v>
      </c>
      <c r="B969" s="22">
        <v>15</v>
      </c>
      <c r="C969" s="18" t="s">
        <v>973</v>
      </c>
      <c r="D969" s="20" t="s">
        <v>1196</v>
      </c>
      <c r="F969" s="2" t="s">
        <v>1472</v>
      </c>
    </row>
    <row r="970" spans="1:6" x14ac:dyDescent="0.25">
      <c r="A970" s="18" t="s">
        <v>1152</v>
      </c>
      <c r="B970" s="22">
        <v>15</v>
      </c>
      <c r="C970" s="18" t="s">
        <v>974</v>
      </c>
      <c r="D970" s="20" t="s">
        <v>1196</v>
      </c>
      <c r="F970" s="2" t="s">
        <v>1264</v>
      </c>
    </row>
    <row r="971" spans="1:6" x14ac:dyDescent="0.25">
      <c r="A971" s="18" t="s">
        <v>1152</v>
      </c>
      <c r="B971" s="22">
        <v>15</v>
      </c>
      <c r="C971" s="18" t="s">
        <v>975</v>
      </c>
      <c r="D971" s="20" t="s">
        <v>1196</v>
      </c>
      <c r="F971" s="2" t="s">
        <v>1265</v>
      </c>
    </row>
    <row r="972" spans="1:6" x14ac:dyDescent="0.25">
      <c r="A972" s="18" t="s">
        <v>1152</v>
      </c>
      <c r="B972" s="22">
        <v>15</v>
      </c>
      <c r="C972" s="18" t="s">
        <v>1176</v>
      </c>
      <c r="D972" s="20" t="s">
        <v>1196</v>
      </c>
      <c r="F972" s="2" t="s">
        <v>1266</v>
      </c>
    </row>
    <row r="973" spans="1:6" x14ac:dyDescent="0.25">
      <c r="A973" s="18" t="s">
        <v>1152</v>
      </c>
      <c r="B973" s="22">
        <v>15</v>
      </c>
      <c r="C973" s="18" t="s">
        <v>976</v>
      </c>
      <c r="D973" s="20" t="s">
        <v>1196</v>
      </c>
      <c r="F973" s="2" t="s">
        <v>1267</v>
      </c>
    </row>
    <row r="974" spans="1:6" x14ac:dyDescent="0.25">
      <c r="A974" s="18" t="s">
        <v>1152</v>
      </c>
      <c r="B974" s="22">
        <v>15</v>
      </c>
      <c r="C974" s="18" t="s">
        <v>972</v>
      </c>
      <c r="D974" s="20" t="s">
        <v>1196</v>
      </c>
      <c r="F974" s="2" t="s">
        <v>1268</v>
      </c>
    </row>
    <row r="975" spans="1:6" x14ac:dyDescent="0.25">
      <c r="A975" s="18" t="s">
        <v>1152</v>
      </c>
      <c r="B975" s="22">
        <v>15</v>
      </c>
      <c r="C975" s="18" t="s">
        <v>977</v>
      </c>
      <c r="D975" s="20" t="s">
        <v>1196</v>
      </c>
      <c r="F975" s="2" t="s">
        <v>1269</v>
      </c>
    </row>
    <row r="976" spans="1:6" x14ac:dyDescent="0.25">
      <c r="A976" s="18" t="s">
        <v>1152</v>
      </c>
      <c r="B976" s="22">
        <v>15</v>
      </c>
      <c r="C976" s="18" t="s">
        <v>978</v>
      </c>
      <c r="D976" s="20" t="s">
        <v>1196</v>
      </c>
      <c r="F976" s="2" t="s">
        <v>1270</v>
      </c>
    </row>
    <row r="977" spans="1:6" x14ac:dyDescent="0.25">
      <c r="A977" s="18" t="s">
        <v>1152</v>
      </c>
      <c r="B977" s="22">
        <v>15</v>
      </c>
      <c r="C977" s="18" t="s">
        <v>979</v>
      </c>
      <c r="D977" s="20" t="s">
        <v>1196</v>
      </c>
      <c r="F977" s="2" t="s">
        <v>1271</v>
      </c>
    </row>
    <row r="978" spans="1:6" x14ac:dyDescent="0.25">
      <c r="A978" s="18" t="s">
        <v>1152</v>
      </c>
      <c r="B978" s="22">
        <v>15</v>
      </c>
      <c r="C978" s="18" t="s">
        <v>980</v>
      </c>
      <c r="D978" s="20" t="s">
        <v>1196</v>
      </c>
      <c r="F978" s="2" t="s">
        <v>1272</v>
      </c>
    </row>
    <row r="979" spans="1:6" x14ac:dyDescent="0.25">
      <c r="A979" s="18" t="s">
        <v>1152</v>
      </c>
      <c r="B979" s="22">
        <v>15</v>
      </c>
      <c r="C979" s="18" t="s">
        <v>981</v>
      </c>
      <c r="D979" s="20" t="s">
        <v>1196</v>
      </c>
      <c r="F979" s="2" t="s">
        <v>1273</v>
      </c>
    </row>
    <row r="980" spans="1:6" x14ac:dyDescent="0.25">
      <c r="A980" s="18" t="s">
        <v>1152</v>
      </c>
      <c r="B980" s="22">
        <v>15</v>
      </c>
      <c r="C980" s="18" t="s">
        <v>982</v>
      </c>
      <c r="D980" s="20" t="s">
        <v>1196</v>
      </c>
      <c r="F980" s="2" t="s">
        <v>1274</v>
      </c>
    </row>
    <row r="981" spans="1:6" x14ac:dyDescent="0.25">
      <c r="A981" s="18" t="s">
        <v>1153</v>
      </c>
      <c r="B981" s="22">
        <v>4</v>
      </c>
      <c r="C981" s="18" t="s">
        <v>984</v>
      </c>
      <c r="D981" s="20" t="s">
        <v>1196</v>
      </c>
      <c r="F981" s="2" t="s">
        <v>1275</v>
      </c>
    </row>
    <row r="982" spans="1:6" x14ac:dyDescent="0.25">
      <c r="A982" s="18" t="s">
        <v>1153</v>
      </c>
      <c r="B982" s="22">
        <v>4</v>
      </c>
      <c r="C982" s="18" t="s">
        <v>1164</v>
      </c>
      <c r="D982" s="20" t="s">
        <v>1196</v>
      </c>
      <c r="F982" s="2" t="s">
        <v>1276</v>
      </c>
    </row>
    <row r="983" spans="1:6" x14ac:dyDescent="0.25">
      <c r="A983" s="18" t="s">
        <v>1153</v>
      </c>
      <c r="B983" s="22">
        <v>4</v>
      </c>
      <c r="C983" s="18" t="s">
        <v>985</v>
      </c>
      <c r="D983" s="20" t="s">
        <v>1196</v>
      </c>
      <c r="F983" s="2" t="s">
        <v>1289</v>
      </c>
    </row>
    <row r="984" spans="1:6" x14ac:dyDescent="0.25">
      <c r="A984" s="18" t="s">
        <v>1153</v>
      </c>
      <c r="B984" s="22">
        <v>4</v>
      </c>
      <c r="C984" s="18" t="s">
        <v>983</v>
      </c>
      <c r="D984" s="20" t="s">
        <v>1196</v>
      </c>
      <c r="F984" s="2" t="s">
        <v>1290</v>
      </c>
    </row>
    <row r="985" spans="1:6" x14ac:dyDescent="0.25">
      <c r="A985" s="18" t="s">
        <v>1153</v>
      </c>
      <c r="B985" s="22">
        <v>4</v>
      </c>
      <c r="C985" s="18" t="s">
        <v>986</v>
      </c>
      <c r="D985" s="20" t="s">
        <v>1196</v>
      </c>
      <c r="F985" s="2" t="s">
        <v>1291</v>
      </c>
    </row>
    <row r="986" spans="1:6" x14ac:dyDescent="0.25">
      <c r="A986" s="18" t="s">
        <v>1153</v>
      </c>
      <c r="B986" s="22">
        <v>4</v>
      </c>
      <c r="C986" s="18" t="s">
        <v>987</v>
      </c>
      <c r="D986" s="20" t="s">
        <v>1196</v>
      </c>
      <c r="F986" s="2" t="s">
        <v>1292</v>
      </c>
    </row>
    <row r="987" spans="1:6" x14ac:dyDescent="0.25">
      <c r="A987" s="18" t="s">
        <v>1153</v>
      </c>
      <c r="B987" s="22">
        <v>4</v>
      </c>
      <c r="C987" s="18" t="s">
        <v>988</v>
      </c>
      <c r="D987" s="20" t="s">
        <v>1196</v>
      </c>
      <c r="F987" s="2" t="s">
        <v>1293</v>
      </c>
    </row>
    <row r="988" spans="1:6" x14ac:dyDescent="0.25">
      <c r="A988" s="18" t="s">
        <v>1154</v>
      </c>
      <c r="B988" s="22">
        <v>23</v>
      </c>
      <c r="C988" s="18" t="s">
        <v>990</v>
      </c>
      <c r="D988" s="20" t="s">
        <v>1196</v>
      </c>
      <c r="F988" s="2" t="s">
        <v>1294</v>
      </c>
    </row>
    <row r="989" spans="1:6" x14ac:dyDescent="0.25">
      <c r="A989" s="18" t="s">
        <v>1154</v>
      </c>
      <c r="B989" s="22">
        <v>23</v>
      </c>
      <c r="C989" s="18" t="s">
        <v>991</v>
      </c>
      <c r="D989" s="20" t="s">
        <v>1196</v>
      </c>
      <c r="F989" s="2" t="s">
        <v>1295</v>
      </c>
    </row>
    <row r="990" spans="1:6" x14ac:dyDescent="0.25">
      <c r="A990" s="18" t="s">
        <v>1154</v>
      </c>
      <c r="B990" s="22">
        <v>23</v>
      </c>
      <c r="C990" s="18" t="s">
        <v>992</v>
      </c>
      <c r="D990" s="20" t="s">
        <v>1196</v>
      </c>
      <c r="F990" s="2" t="s">
        <v>1296</v>
      </c>
    </row>
    <row r="991" spans="1:6" x14ac:dyDescent="0.25">
      <c r="A991" s="18" t="s">
        <v>1154</v>
      </c>
      <c r="B991" s="22">
        <v>23</v>
      </c>
      <c r="C991" s="18" t="s">
        <v>1184</v>
      </c>
      <c r="D991" s="20" t="s">
        <v>1196</v>
      </c>
      <c r="F991" s="2" t="s">
        <v>1297</v>
      </c>
    </row>
    <row r="992" spans="1:6" x14ac:dyDescent="0.25">
      <c r="A992" s="18" t="s">
        <v>1154</v>
      </c>
      <c r="B992" s="22">
        <v>23</v>
      </c>
      <c r="C992" s="18" t="s">
        <v>993</v>
      </c>
      <c r="D992" s="20" t="s">
        <v>1196</v>
      </c>
      <c r="F992" s="2" t="s">
        <v>1298</v>
      </c>
    </row>
    <row r="993" spans="1:6" x14ac:dyDescent="0.25">
      <c r="A993" s="18" t="s">
        <v>1154</v>
      </c>
      <c r="B993" s="22">
        <v>23</v>
      </c>
      <c r="C993" s="18" t="s">
        <v>989</v>
      </c>
      <c r="D993" s="20" t="s">
        <v>1196</v>
      </c>
      <c r="F993" s="2" t="s">
        <v>1299</v>
      </c>
    </row>
    <row r="994" spans="1:6" x14ac:dyDescent="0.25">
      <c r="A994" s="18" t="s">
        <v>1154</v>
      </c>
      <c r="B994" s="22">
        <v>23</v>
      </c>
      <c r="C994" s="18" t="s">
        <v>994</v>
      </c>
      <c r="D994" s="20" t="s">
        <v>1196</v>
      </c>
      <c r="F994" s="2" t="s">
        <v>1300</v>
      </c>
    </row>
    <row r="995" spans="1:6" x14ac:dyDescent="0.25">
      <c r="A995" s="18" t="s">
        <v>1154</v>
      </c>
      <c r="B995" s="22">
        <v>23</v>
      </c>
      <c r="C995" s="18" t="s">
        <v>995</v>
      </c>
      <c r="D995" s="20" t="s">
        <v>1196</v>
      </c>
      <c r="F995" s="2" t="s">
        <v>1301</v>
      </c>
    </row>
    <row r="996" spans="1:6" x14ac:dyDescent="0.25">
      <c r="A996" s="18" t="s">
        <v>1154</v>
      </c>
      <c r="B996" s="22">
        <v>23</v>
      </c>
      <c r="C996" s="18" t="s">
        <v>996</v>
      </c>
      <c r="D996" s="20" t="s">
        <v>1196</v>
      </c>
      <c r="F996" s="2" t="s">
        <v>1302</v>
      </c>
    </row>
    <row r="997" spans="1:6" x14ac:dyDescent="0.25">
      <c r="A997" s="18" t="s">
        <v>1155</v>
      </c>
      <c r="B997" s="22">
        <v>14</v>
      </c>
      <c r="C997" s="18" t="s">
        <v>998</v>
      </c>
      <c r="D997" s="20" t="s">
        <v>1196</v>
      </c>
      <c r="F997" s="2" t="s">
        <v>1256</v>
      </c>
    </row>
    <row r="998" spans="1:6" x14ac:dyDescent="0.25">
      <c r="A998" s="18" t="s">
        <v>1155</v>
      </c>
      <c r="B998" s="22">
        <v>14</v>
      </c>
      <c r="C998" s="18" t="s">
        <v>999</v>
      </c>
      <c r="D998" s="20" t="s">
        <v>1196</v>
      </c>
      <c r="F998" s="2" t="s">
        <v>1257</v>
      </c>
    </row>
    <row r="999" spans="1:6" x14ac:dyDescent="0.25">
      <c r="A999" s="18" t="s">
        <v>1155</v>
      </c>
      <c r="B999" s="22">
        <v>14</v>
      </c>
      <c r="C999" s="18" t="s">
        <v>1000</v>
      </c>
      <c r="D999" s="20" t="s">
        <v>1196</v>
      </c>
      <c r="F999" s="2" t="s">
        <v>1258</v>
      </c>
    </row>
    <row r="1000" spans="1:6" x14ac:dyDescent="0.25">
      <c r="A1000" s="18" t="s">
        <v>1155</v>
      </c>
      <c r="B1000" s="22">
        <v>14</v>
      </c>
      <c r="C1000" s="18" t="s">
        <v>1001</v>
      </c>
      <c r="D1000" s="20" t="s">
        <v>1196</v>
      </c>
      <c r="F1000" s="2" t="s">
        <v>1259</v>
      </c>
    </row>
    <row r="1001" spans="1:6" x14ac:dyDescent="0.25">
      <c r="A1001" s="18" t="s">
        <v>1155</v>
      </c>
      <c r="B1001" s="22">
        <v>14</v>
      </c>
      <c r="C1001" s="18" t="s">
        <v>1002</v>
      </c>
      <c r="D1001" s="20" t="s">
        <v>1196</v>
      </c>
      <c r="F1001" s="2" t="s">
        <v>1260</v>
      </c>
    </row>
    <row r="1002" spans="1:6" x14ac:dyDescent="0.25">
      <c r="A1002" s="18" t="s">
        <v>1155</v>
      </c>
      <c r="B1002" s="22">
        <v>14</v>
      </c>
      <c r="C1002" s="18" t="s">
        <v>1003</v>
      </c>
      <c r="D1002" s="20" t="s">
        <v>1196</v>
      </c>
      <c r="F1002" s="2" t="s">
        <v>1261</v>
      </c>
    </row>
    <row r="1003" spans="1:6" x14ac:dyDescent="0.25">
      <c r="A1003" s="18" t="s">
        <v>1155</v>
      </c>
      <c r="B1003" s="22">
        <v>14</v>
      </c>
      <c r="C1003" s="18" t="s">
        <v>1175</v>
      </c>
      <c r="D1003" s="20" t="s">
        <v>1196</v>
      </c>
      <c r="F1003" s="2" t="s">
        <v>1262</v>
      </c>
    </row>
    <row r="1004" spans="1:6" x14ac:dyDescent="0.25">
      <c r="A1004" s="18" t="s">
        <v>1155</v>
      </c>
      <c r="B1004" s="22">
        <v>14</v>
      </c>
      <c r="C1004" s="18" t="s">
        <v>1004</v>
      </c>
      <c r="D1004" s="20" t="s">
        <v>1196</v>
      </c>
      <c r="F1004" s="2" t="s">
        <v>1263</v>
      </c>
    </row>
    <row r="1005" spans="1:6" x14ac:dyDescent="0.25">
      <c r="A1005" s="18" t="s">
        <v>1155</v>
      </c>
      <c r="B1005" s="22">
        <v>14</v>
      </c>
      <c r="C1005" s="18" t="s">
        <v>1005</v>
      </c>
      <c r="D1005" s="20" t="s">
        <v>1196</v>
      </c>
      <c r="F1005" s="2" t="s">
        <v>1247</v>
      </c>
    </row>
    <row r="1006" spans="1:6" x14ac:dyDescent="0.25">
      <c r="A1006" s="18" t="s">
        <v>1155</v>
      </c>
      <c r="B1006" s="22">
        <v>14</v>
      </c>
      <c r="C1006" s="18" t="s">
        <v>1006</v>
      </c>
      <c r="D1006" s="20" t="s">
        <v>1196</v>
      </c>
      <c r="F1006" s="2" t="s">
        <v>1248</v>
      </c>
    </row>
    <row r="1007" spans="1:6" x14ac:dyDescent="0.25">
      <c r="A1007" s="18" t="s">
        <v>1155</v>
      </c>
      <c r="B1007" s="22">
        <v>14</v>
      </c>
      <c r="C1007" s="18" t="s">
        <v>997</v>
      </c>
      <c r="D1007" s="20" t="s">
        <v>1196</v>
      </c>
      <c r="F1007" s="2" t="s">
        <v>1249</v>
      </c>
    </row>
    <row r="1008" spans="1:6" x14ac:dyDescent="0.25">
      <c r="A1008" s="18" t="s">
        <v>1155</v>
      </c>
      <c r="B1008" s="22">
        <v>14</v>
      </c>
      <c r="C1008" s="18" t="s">
        <v>1007</v>
      </c>
      <c r="D1008" s="20" t="s">
        <v>1196</v>
      </c>
      <c r="F1008" s="2" t="s">
        <v>1250</v>
      </c>
    </row>
    <row r="1009" spans="1:6" x14ac:dyDescent="0.25">
      <c r="A1009" s="18" t="s">
        <v>1155</v>
      </c>
      <c r="B1009" s="22">
        <v>14</v>
      </c>
      <c r="C1009" s="18" t="s">
        <v>1008</v>
      </c>
      <c r="D1009" s="20" t="s">
        <v>1196</v>
      </c>
      <c r="F1009" s="2" t="s">
        <v>1251</v>
      </c>
    </row>
    <row r="1010" spans="1:6" x14ac:dyDescent="0.25">
      <c r="A1010" s="18" t="s">
        <v>1155</v>
      </c>
      <c r="B1010" s="22">
        <v>14</v>
      </c>
      <c r="C1010" s="18" t="s">
        <v>1009</v>
      </c>
      <c r="D1010" s="20" t="s">
        <v>1196</v>
      </c>
      <c r="F1010" s="2" t="s">
        <v>1252</v>
      </c>
    </row>
    <row r="1011" spans="1:6" x14ac:dyDescent="0.25">
      <c r="A1011" s="18" t="s">
        <v>1155</v>
      </c>
      <c r="B1011" s="22">
        <v>14</v>
      </c>
      <c r="C1011" s="18" t="s">
        <v>1010</v>
      </c>
      <c r="D1011" s="20" t="s">
        <v>1196</v>
      </c>
      <c r="F1011" s="2" t="s">
        <v>1253</v>
      </c>
    </row>
    <row r="1012" spans="1:6" x14ac:dyDescent="0.25">
      <c r="A1012" s="18" t="s">
        <v>1156</v>
      </c>
      <c r="B1012" s="22">
        <v>3</v>
      </c>
      <c r="C1012" s="18" t="s">
        <v>1012</v>
      </c>
      <c r="D1012" s="20" t="s">
        <v>1196</v>
      </c>
      <c r="F1012" s="2" t="s">
        <v>1254</v>
      </c>
    </row>
    <row r="1013" spans="1:6" x14ac:dyDescent="0.25">
      <c r="A1013" s="18" t="s">
        <v>1156</v>
      </c>
      <c r="B1013" s="22">
        <v>3</v>
      </c>
      <c r="C1013" s="18" t="s">
        <v>1013</v>
      </c>
      <c r="D1013" s="20" t="s">
        <v>1196</v>
      </c>
      <c r="F1013" s="2" t="s">
        <v>1255</v>
      </c>
    </row>
    <row r="1014" spans="1:6" x14ac:dyDescent="0.25">
      <c r="A1014" s="18" t="s">
        <v>1156</v>
      </c>
      <c r="B1014" s="22">
        <v>3</v>
      </c>
      <c r="C1014" s="18" t="s">
        <v>1014</v>
      </c>
      <c r="D1014" s="20" t="s">
        <v>1196</v>
      </c>
      <c r="F1014" s="2" t="s">
        <v>1370</v>
      </c>
    </row>
    <row r="1015" spans="1:6" x14ac:dyDescent="0.25">
      <c r="A1015" s="18" t="s">
        <v>1156</v>
      </c>
      <c r="B1015" s="22">
        <v>3</v>
      </c>
      <c r="C1015" s="18" t="s">
        <v>1015</v>
      </c>
      <c r="D1015" s="20" t="s">
        <v>1196</v>
      </c>
      <c r="F1015" s="2" t="s">
        <v>1371</v>
      </c>
    </row>
    <row r="1016" spans="1:6" x14ac:dyDescent="0.25">
      <c r="A1016" s="18" t="s">
        <v>1156</v>
      </c>
      <c r="B1016" s="22">
        <v>3</v>
      </c>
      <c r="C1016" s="18" t="s">
        <v>1017</v>
      </c>
      <c r="D1016" s="20" t="s">
        <v>1196</v>
      </c>
      <c r="F1016" s="2" t="s">
        <v>1372</v>
      </c>
    </row>
    <row r="1017" spans="1:6" x14ac:dyDescent="0.25">
      <c r="A1017" s="18" t="s">
        <v>1156</v>
      </c>
      <c r="B1017" s="22">
        <v>3</v>
      </c>
      <c r="C1017" s="18" t="s">
        <v>1016</v>
      </c>
      <c r="D1017" s="20" t="s">
        <v>1196</v>
      </c>
      <c r="F1017" s="2" t="s">
        <v>1373</v>
      </c>
    </row>
    <row r="1018" spans="1:6" x14ac:dyDescent="0.25">
      <c r="A1018" s="18" t="s">
        <v>1156</v>
      </c>
      <c r="B1018" s="22">
        <v>3</v>
      </c>
      <c r="C1018" s="18" t="s">
        <v>1018</v>
      </c>
      <c r="D1018" s="20" t="s">
        <v>1196</v>
      </c>
      <c r="F1018" s="2" t="s">
        <v>1374</v>
      </c>
    </row>
    <row r="1019" spans="1:6" x14ac:dyDescent="0.25">
      <c r="A1019" s="18" t="s">
        <v>1156</v>
      </c>
      <c r="B1019" s="22">
        <v>3</v>
      </c>
      <c r="C1019" s="18" t="s">
        <v>1019</v>
      </c>
      <c r="D1019" s="20" t="s">
        <v>1196</v>
      </c>
      <c r="F1019" s="2" t="s">
        <v>1375</v>
      </c>
    </row>
    <row r="1020" spans="1:6" x14ac:dyDescent="0.25">
      <c r="A1020" s="18" t="s">
        <v>1156</v>
      </c>
      <c r="B1020" s="22">
        <v>3</v>
      </c>
      <c r="C1020" s="18" t="s">
        <v>1020</v>
      </c>
      <c r="D1020" s="20" t="s">
        <v>1196</v>
      </c>
      <c r="F1020" s="2" t="s">
        <v>1376</v>
      </c>
    </row>
    <row r="1021" spans="1:6" x14ac:dyDescent="0.25">
      <c r="A1021" s="18" t="s">
        <v>1156</v>
      </c>
      <c r="B1021" s="22">
        <v>3</v>
      </c>
      <c r="C1021" s="18" t="s">
        <v>1021</v>
      </c>
      <c r="D1021" s="20" t="s">
        <v>1196</v>
      </c>
      <c r="F1021" s="2" t="s">
        <v>1377</v>
      </c>
    </row>
    <row r="1022" spans="1:6" x14ac:dyDescent="0.25">
      <c r="A1022" s="18" t="s">
        <v>1156</v>
      </c>
      <c r="B1022" s="22">
        <v>3</v>
      </c>
      <c r="C1022" s="18" t="s">
        <v>1022</v>
      </c>
      <c r="D1022" s="20" t="s">
        <v>1196</v>
      </c>
      <c r="F1022" s="2" t="s">
        <v>1378</v>
      </c>
    </row>
    <row r="1023" spans="1:6" x14ac:dyDescent="0.25">
      <c r="A1023" s="18" t="s">
        <v>1156</v>
      </c>
      <c r="B1023" s="22">
        <v>3</v>
      </c>
      <c r="C1023" s="18" t="s">
        <v>1023</v>
      </c>
      <c r="D1023" s="20" t="s">
        <v>1196</v>
      </c>
      <c r="F1023" s="2" t="s">
        <v>1379</v>
      </c>
    </row>
    <row r="1024" spans="1:6" x14ac:dyDescent="0.25">
      <c r="A1024" s="18" t="s">
        <v>1156</v>
      </c>
      <c r="B1024" s="22">
        <v>3</v>
      </c>
      <c r="C1024" s="18" t="s">
        <v>1024</v>
      </c>
      <c r="D1024" s="20" t="s">
        <v>1196</v>
      </c>
      <c r="F1024" s="2" t="s">
        <v>1380</v>
      </c>
    </row>
    <row r="1025" spans="1:6" x14ac:dyDescent="0.25">
      <c r="A1025" s="18" t="s">
        <v>1156</v>
      </c>
      <c r="B1025" s="22">
        <v>3</v>
      </c>
      <c r="C1025" s="18" t="s">
        <v>1025</v>
      </c>
      <c r="D1025" s="20" t="s">
        <v>1196</v>
      </c>
      <c r="F1025" s="2" t="s">
        <v>1381</v>
      </c>
    </row>
    <row r="1026" spans="1:6" x14ac:dyDescent="0.25">
      <c r="A1026" s="18" t="s">
        <v>1156</v>
      </c>
      <c r="B1026" s="22">
        <v>3</v>
      </c>
      <c r="C1026" s="18" t="s">
        <v>1171</v>
      </c>
      <c r="D1026" s="20" t="s">
        <v>1196</v>
      </c>
      <c r="F1026" s="2" t="s">
        <v>1382</v>
      </c>
    </row>
    <row r="1027" spans="1:6" x14ac:dyDescent="0.25">
      <c r="A1027" s="18" t="s">
        <v>1156</v>
      </c>
      <c r="B1027" s="22">
        <v>3</v>
      </c>
      <c r="C1027" s="18" t="s">
        <v>1026</v>
      </c>
      <c r="D1027" s="20" t="s">
        <v>1196</v>
      </c>
      <c r="F1027" s="2" t="s">
        <v>1383</v>
      </c>
    </row>
    <row r="1028" spans="1:6" x14ac:dyDescent="0.25">
      <c r="A1028" s="18" t="s">
        <v>1156</v>
      </c>
      <c r="B1028" s="22">
        <v>3</v>
      </c>
      <c r="C1028" s="18" t="s">
        <v>1027</v>
      </c>
      <c r="D1028" s="20" t="s">
        <v>1196</v>
      </c>
      <c r="F1028" s="2" t="s">
        <v>1384</v>
      </c>
    </row>
    <row r="1029" spans="1:6" x14ac:dyDescent="0.25">
      <c r="A1029" s="18" t="s">
        <v>1156</v>
      </c>
      <c r="B1029" s="22">
        <v>3</v>
      </c>
      <c r="C1029" s="18" t="s">
        <v>1028</v>
      </c>
      <c r="D1029" s="20" t="s">
        <v>1196</v>
      </c>
      <c r="F1029" s="2" t="s">
        <v>1342</v>
      </c>
    </row>
    <row r="1030" spans="1:6" x14ac:dyDescent="0.25">
      <c r="A1030" s="18" t="s">
        <v>1156</v>
      </c>
      <c r="B1030" s="22">
        <v>3</v>
      </c>
      <c r="C1030" s="18" t="s">
        <v>1029</v>
      </c>
      <c r="D1030" s="20" t="s">
        <v>1196</v>
      </c>
      <c r="F1030" s="2" t="s">
        <v>1343</v>
      </c>
    </row>
    <row r="1031" spans="1:6" x14ac:dyDescent="0.25">
      <c r="A1031" s="18" t="s">
        <v>1156</v>
      </c>
      <c r="B1031" s="22">
        <v>3</v>
      </c>
      <c r="C1031" s="18" t="s">
        <v>1030</v>
      </c>
      <c r="D1031" s="20" t="s">
        <v>1196</v>
      </c>
      <c r="F1031" s="2" t="s">
        <v>1344</v>
      </c>
    </row>
    <row r="1032" spans="1:6" x14ac:dyDescent="0.25">
      <c r="A1032" s="18" t="s">
        <v>1156</v>
      </c>
      <c r="B1032" s="22">
        <v>3</v>
      </c>
      <c r="C1032" s="18" t="s">
        <v>1031</v>
      </c>
      <c r="D1032" s="20" t="s">
        <v>1196</v>
      </c>
      <c r="F1032" s="2" t="s">
        <v>1345</v>
      </c>
    </row>
    <row r="1033" spans="1:6" x14ac:dyDescent="0.25">
      <c r="A1033" s="18" t="s">
        <v>1156</v>
      </c>
      <c r="B1033" s="22">
        <v>3</v>
      </c>
      <c r="C1033" s="18" t="s">
        <v>1032</v>
      </c>
      <c r="D1033" s="20" t="s">
        <v>1196</v>
      </c>
      <c r="F1033" s="2" t="s">
        <v>1346</v>
      </c>
    </row>
    <row r="1034" spans="1:6" x14ac:dyDescent="0.25">
      <c r="A1034" s="18" t="s">
        <v>1156</v>
      </c>
      <c r="B1034" s="22">
        <v>3</v>
      </c>
      <c r="C1034" s="18" t="s">
        <v>1033</v>
      </c>
      <c r="D1034" s="20" t="s">
        <v>1196</v>
      </c>
      <c r="F1034" s="2" t="s">
        <v>1347</v>
      </c>
    </row>
    <row r="1035" spans="1:6" x14ac:dyDescent="0.25">
      <c r="A1035" s="18" t="s">
        <v>1156</v>
      </c>
      <c r="B1035" s="22">
        <v>3</v>
      </c>
      <c r="C1035" s="18" t="s">
        <v>1035</v>
      </c>
      <c r="D1035" s="20" t="s">
        <v>1196</v>
      </c>
      <c r="F1035" s="2" t="s">
        <v>1348</v>
      </c>
    </row>
    <row r="1036" spans="1:6" x14ac:dyDescent="0.25">
      <c r="A1036" s="18" t="s">
        <v>1156</v>
      </c>
      <c r="B1036" s="22">
        <v>3</v>
      </c>
      <c r="C1036" s="18" t="s">
        <v>1034</v>
      </c>
      <c r="D1036" s="20" t="s">
        <v>1196</v>
      </c>
      <c r="F1036" s="2" t="s">
        <v>1349</v>
      </c>
    </row>
    <row r="1037" spans="1:6" x14ac:dyDescent="0.25">
      <c r="A1037" s="18" t="s">
        <v>1156</v>
      </c>
      <c r="B1037" s="22">
        <v>3</v>
      </c>
      <c r="C1037" s="18" t="s">
        <v>1011</v>
      </c>
      <c r="D1037" s="20" t="s">
        <v>1196</v>
      </c>
      <c r="F1037" s="2" t="s">
        <v>1350</v>
      </c>
    </row>
    <row r="1038" spans="1:6" x14ac:dyDescent="0.25">
      <c r="A1038" s="18" t="s">
        <v>1156</v>
      </c>
      <c r="B1038" s="22">
        <v>3</v>
      </c>
      <c r="C1038" s="18" t="s">
        <v>1036</v>
      </c>
      <c r="D1038" s="20" t="s">
        <v>1196</v>
      </c>
      <c r="F1038" s="2" t="s">
        <v>1351</v>
      </c>
    </row>
    <row r="1039" spans="1:6" x14ac:dyDescent="0.25">
      <c r="A1039" s="18" t="s">
        <v>1156</v>
      </c>
      <c r="B1039" s="22">
        <v>3</v>
      </c>
      <c r="C1039" s="18" t="s">
        <v>1037</v>
      </c>
      <c r="D1039" s="20" t="s">
        <v>1196</v>
      </c>
      <c r="F1039" s="2" t="s">
        <v>1352</v>
      </c>
    </row>
    <row r="1040" spans="1:6" x14ac:dyDescent="0.25">
      <c r="A1040" s="18" t="s">
        <v>1156</v>
      </c>
      <c r="B1040" s="22">
        <v>3</v>
      </c>
      <c r="C1040" s="18" t="s">
        <v>1038</v>
      </c>
      <c r="D1040" s="20" t="s">
        <v>1196</v>
      </c>
      <c r="F1040" s="2" t="s">
        <v>1353</v>
      </c>
    </row>
    <row r="1041" spans="1:6" x14ac:dyDescent="0.25">
      <c r="A1041" s="18" t="s">
        <v>1156</v>
      </c>
      <c r="B1041" s="22">
        <v>3</v>
      </c>
      <c r="C1041" s="18" t="s">
        <v>1039</v>
      </c>
      <c r="D1041" s="20" t="s">
        <v>1196</v>
      </c>
      <c r="F1041" s="2" t="s">
        <v>1209</v>
      </c>
    </row>
    <row r="1042" spans="1:6" x14ac:dyDescent="0.25">
      <c r="A1042" s="18" t="s">
        <v>1156</v>
      </c>
      <c r="B1042" s="22">
        <v>3</v>
      </c>
      <c r="C1042" s="18" t="s">
        <v>1040</v>
      </c>
      <c r="D1042" s="20" t="s">
        <v>1196</v>
      </c>
      <c r="F1042" s="2" t="s">
        <v>1210</v>
      </c>
    </row>
    <row r="1043" spans="1:6" x14ac:dyDescent="0.25">
      <c r="A1043" s="18" t="s">
        <v>1156</v>
      </c>
      <c r="B1043" s="22">
        <v>3</v>
      </c>
      <c r="C1043" s="18" t="s">
        <v>1041</v>
      </c>
      <c r="D1043" s="20" t="s">
        <v>1196</v>
      </c>
      <c r="F1043" s="2" t="s">
        <v>1211</v>
      </c>
    </row>
    <row r="1044" spans="1:6" x14ac:dyDescent="0.25">
      <c r="A1044" s="18" t="s">
        <v>1156</v>
      </c>
      <c r="B1044" s="22">
        <v>3</v>
      </c>
      <c r="C1044" s="18" t="s">
        <v>1042</v>
      </c>
      <c r="D1044" s="20" t="s">
        <v>1196</v>
      </c>
      <c r="F1044" s="2" t="s">
        <v>1212</v>
      </c>
    </row>
    <row r="1045" spans="1:6" x14ac:dyDescent="0.25">
      <c r="A1045" s="18" t="s">
        <v>1156</v>
      </c>
      <c r="B1045" s="22">
        <v>3</v>
      </c>
      <c r="C1045" s="18" t="s">
        <v>1043</v>
      </c>
      <c r="D1045" s="20" t="s">
        <v>1196</v>
      </c>
      <c r="F1045" s="2" t="s">
        <v>1213</v>
      </c>
    </row>
    <row r="1046" spans="1:6" x14ac:dyDescent="0.25">
      <c r="A1046" s="18" t="s">
        <v>1156</v>
      </c>
      <c r="B1046" s="22">
        <v>3</v>
      </c>
      <c r="C1046" s="18" t="s">
        <v>1044</v>
      </c>
      <c r="D1046" s="20" t="s">
        <v>1196</v>
      </c>
      <c r="F1046" s="2" t="s">
        <v>1214</v>
      </c>
    </row>
    <row r="1047" spans="1:6" x14ac:dyDescent="0.25">
      <c r="A1047" s="18" t="s">
        <v>1156</v>
      </c>
      <c r="B1047" s="22">
        <v>3</v>
      </c>
      <c r="C1047" s="18" t="s">
        <v>1045</v>
      </c>
      <c r="D1047" s="20" t="s">
        <v>1196</v>
      </c>
      <c r="F1047" s="2" t="s">
        <v>1215</v>
      </c>
    </row>
    <row r="1048" spans="1:6" x14ac:dyDescent="0.25">
      <c r="A1048" s="18" t="s">
        <v>1156</v>
      </c>
      <c r="B1048" s="22">
        <v>3</v>
      </c>
      <c r="C1048" s="18" t="s">
        <v>1046</v>
      </c>
      <c r="D1048" s="20" t="s">
        <v>1196</v>
      </c>
      <c r="F1048" s="2" t="s">
        <v>1216</v>
      </c>
    </row>
    <row r="1049" spans="1:6" x14ac:dyDescent="0.25">
      <c r="A1049" s="18" t="s">
        <v>1156</v>
      </c>
      <c r="B1049" s="22">
        <v>3</v>
      </c>
      <c r="C1049" s="18" t="s">
        <v>1047</v>
      </c>
      <c r="D1049" s="20" t="s">
        <v>1196</v>
      </c>
      <c r="F1049" s="2" t="s">
        <v>1217</v>
      </c>
    </row>
    <row r="1050" spans="1:6" x14ac:dyDescent="0.25">
      <c r="A1050" s="18" t="s">
        <v>1156</v>
      </c>
      <c r="B1050" s="22">
        <v>3</v>
      </c>
      <c r="C1050" s="18" t="s">
        <v>1048</v>
      </c>
      <c r="D1050" s="20" t="s">
        <v>1196</v>
      </c>
      <c r="F1050" s="2" t="s">
        <v>1218</v>
      </c>
    </row>
    <row r="1051" spans="1:6" x14ac:dyDescent="0.25">
      <c r="A1051" s="18" t="s">
        <v>1156</v>
      </c>
      <c r="B1051" s="22">
        <v>3</v>
      </c>
      <c r="C1051" s="18" t="s">
        <v>1049</v>
      </c>
      <c r="D1051" s="20" t="s">
        <v>1196</v>
      </c>
      <c r="F1051" s="2" t="s">
        <v>1219</v>
      </c>
    </row>
    <row r="1052" spans="1:6" x14ac:dyDescent="0.25">
      <c r="A1052" s="18" t="s">
        <v>1156</v>
      </c>
      <c r="B1052" s="22">
        <v>3</v>
      </c>
      <c r="C1052" s="18" t="s">
        <v>1050</v>
      </c>
      <c r="D1052" s="20" t="s">
        <v>1196</v>
      </c>
      <c r="F1052" s="2" t="s">
        <v>1220</v>
      </c>
    </row>
    <row r="1053" spans="1:6" x14ac:dyDescent="0.25">
      <c r="A1053" s="18" t="s">
        <v>1156</v>
      </c>
      <c r="B1053" s="22">
        <v>3</v>
      </c>
      <c r="C1053" s="18" t="s">
        <v>1051</v>
      </c>
      <c r="D1053" s="20" t="s">
        <v>1196</v>
      </c>
      <c r="F1053" s="2" t="s">
        <v>1236</v>
      </c>
    </row>
    <row r="1054" spans="1:6" x14ac:dyDescent="0.25">
      <c r="A1054" s="18" t="s">
        <v>1156</v>
      </c>
      <c r="B1054" s="22">
        <v>3</v>
      </c>
      <c r="C1054" s="18" t="s">
        <v>1052</v>
      </c>
      <c r="D1054" s="20" t="s">
        <v>1196</v>
      </c>
      <c r="F1054" s="2" t="s">
        <v>1237</v>
      </c>
    </row>
    <row r="1055" spans="1:6" x14ac:dyDescent="0.25">
      <c r="A1055" s="18" t="s">
        <v>1156</v>
      </c>
      <c r="B1055" s="22">
        <v>3</v>
      </c>
      <c r="C1055" s="18" t="s">
        <v>1053</v>
      </c>
      <c r="D1055" s="20" t="s">
        <v>1196</v>
      </c>
      <c r="F1055" s="2" t="s">
        <v>1238</v>
      </c>
    </row>
    <row r="1056" spans="1:6" x14ac:dyDescent="0.25">
      <c r="A1056" s="18" t="s">
        <v>1156</v>
      </c>
      <c r="B1056" s="22">
        <v>3</v>
      </c>
      <c r="C1056" s="18" t="s">
        <v>1054</v>
      </c>
      <c r="D1056" s="20" t="s">
        <v>1196</v>
      </c>
      <c r="F1056" s="2" t="s">
        <v>1239</v>
      </c>
    </row>
    <row r="1057" spans="1:6" x14ac:dyDescent="0.25">
      <c r="A1057" s="18" t="s">
        <v>1156</v>
      </c>
      <c r="B1057" s="22">
        <v>3</v>
      </c>
      <c r="C1057" s="18" t="s">
        <v>1055</v>
      </c>
      <c r="D1057" s="20" t="s">
        <v>1196</v>
      </c>
      <c r="F1057" s="2" t="s">
        <v>1240</v>
      </c>
    </row>
    <row r="1058" spans="1:6" x14ac:dyDescent="0.25">
      <c r="A1058" s="18" t="s">
        <v>1156</v>
      </c>
      <c r="B1058" s="22">
        <v>3</v>
      </c>
      <c r="C1058" s="18" t="s">
        <v>1056</v>
      </c>
      <c r="D1058" s="20" t="s">
        <v>1196</v>
      </c>
      <c r="F1058" s="2" t="s">
        <v>1241</v>
      </c>
    </row>
    <row r="1059" spans="1:6" x14ac:dyDescent="0.25">
      <c r="A1059" s="18" t="s">
        <v>1156</v>
      </c>
      <c r="B1059" s="22">
        <v>3</v>
      </c>
      <c r="C1059" s="18" t="s">
        <v>1057</v>
      </c>
      <c r="D1059" s="20" t="s">
        <v>1196</v>
      </c>
      <c r="F1059" s="2" t="s">
        <v>1242</v>
      </c>
    </row>
    <row r="1060" spans="1:6" x14ac:dyDescent="0.25">
      <c r="A1060" s="18" t="s">
        <v>1156</v>
      </c>
      <c r="B1060" s="22">
        <v>3</v>
      </c>
      <c r="C1060" s="18" t="s">
        <v>1058</v>
      </c>
      <c r="D1060" s="20" t="s">
        <v>1196</v>
      </c>
      <c r="F1060" s="2" t="s">
        <v>1243</v>
      </c>
    </row>
    <row r="1061" spans="1:6" x14ac:dyDescent="0.25">
      <c r="A1061" s="18" t="s">
        <v>1059</v>
      </c>
      <c r="B1061" s="22">
        <v>26</v>
      </c>
      <c r="C1061" s="18" t="s">
        <v>1059</v>
      </c>
      <c r="D1061" s="20" t="s">
        <v>1196</v>
      </c>
      <c r="F1061" s="2" t="s">
        <v>1244</v>
      </c>
    </row>
    <row r="1062" spans="1:6" x14ac:dyDescent="0.25">
      <c r="A1062" s="18" t="s">
        <v>1157</v>
      </c>
      <c r="B1062" s="22">
        <v>19</v>
      </c>
      <c r="C1062" s="18" t="s">
        <v>1061</v>
      </c>
      <c r="D1062" s="20" t="s">
        <v>1196</v>
      </c>
      <c r="F1062" s="2" t="s">
        <v>1245</v>
      </c>
    </row>
    <row r="1063" spans="1:6" x14ac:dyDescent="0.25">
      <c r="A1063" s="18" t="s">
        <v>1157</v>
      </c>
      <c r="B1063" s="22">
        <v>19</v>
      </c>
      <c r="C1063" s="18" t="s">
        <v>1062</v>
      </c>
      <c r="D1063" s="20" t="s">
        <v>1196</v>
      </c>
      <c r="F1063" s="2" t="s">
        <v>1246</v>
      </c>
    </row>
    <row r="1064" spans="1:6" x14ac:dyDescent="0.25">
      <c r="A1064" s="18" t="s">
        <v>1157</v>
      </c>
      <c r="B1064" s="22">
        <v>19</v>
      </c>
      <c r="C1064" s="18" t="s">
        <v>1063</v>
      </c>
      <c r="D1064" s="20" t="s">
        <v>1196</v>
      </c>
      <c r="F1064" s="2" t="s">
        <v>1445</v>
      </c>
    </row>
    <row r="1065" spans="1:6" x14ac:dyDescent="0.25">
      <c r="A1065" s="18" t="s">
        <v>1157</v>
      </c>
      <c r="B1065" s="22">
        <v>19</v>
      </c>
      <c r="C1065" s="18" t="s">
        <v>1064</v>
      </c>
      <c r="D1065" s="20" t="s">
        <v>1196</v>
      </c>
      <c r="F1065" s="2" t="s">
        <v>1446</v>
      </c>
    </row>
    <row r="1066" spans="1:6" x14ac:dyDescent="0.25">
      <c r="A1066" s="18" t="s">
        <v>1157</v>
      </c>
      <c r="B1066" s="22">
        <v>19</v>
      </c>
      <c r="C1066" s="18" t="s">
        <v>1065</v>
      </c>
      <c r="D1066" s="20" t="s">
        <v>1196</v>
      </c>
      <c r="F1066" s="2" t="s">
        <v>1447</v>
      </c>
    </row>
    <row r="1067" spans="1:6" x14ac:dyDescent="0.25">
      <c r="A1067" s="18" t="s">
        <v>1157</v>
      </c>
      <c r="B1067" s="22">
        <v>19</v>
      </c>
      <c r="C1067" s="18" t="s">
        <v>1066</v>
      </c>
      <c r="D1067" s="20" t="s">
        <v>1196</v>
      </c>
      <c r="F1067" s="2" t="s">
        <v>1448</v>
      </c>
    </row>
    <row r="1068" spans="1:6" x14ac:dyDescent="0.25">
      <c r="A1068" s="18" t="s">
        <v>1157</v>
      </c>
      <c r="B1068" s="22">
        <v>19</v>
      </c>
      <c r="C1068" s="18" t="s">
        <v>1180</v>
      </c>
      <c r="D1068" s="20" t="s">
        <v>1196</v>
      </c>
      <c r="F1068" s="2" t="s">
        <v>1449</v>
      </c>
    </row>
    <row r="1069" spans="1:6" x14ac:dyDescent="0.25">
      <c r="A1069" s="18" t="s">
        <v>1157</v>
      </c>
      <c r="B1069" s="22">
        <v>19</v>
      </c>
      <c r="C1069" s="18" t="s">
        <v>1067</v>
      </c>
      <c r="D1069" s="20" t="s">
        <v>1196</v>
      </c>
      <c r="F1069" s="2" t="s">
        <v>1450</v>
      </c>
    </row>
    <row r="1070" spans="1:6" x14ac:dyDescent="0.25">
      <c r="A1070" s="18" t="s">
        <v>1157</v>
      </c>
      <c r="B1070" s="22">
        <v>19</v>
      </c>
      <c r="C1070" s="18" t="s">
        <v>1060</v>
      </c>
      <c r="D1070" s="20" t="s">
        <v>1196</v>
      </c>
      <c r="F1070" s="2" t="s">
        <v>1451</v>
      </c>
    </row>
    <row r="1071" spans="1:6" x14ac:dyDescent="0.25">
      <c r="A1071" s="18" t="s">
        <v>1157</v>
      </c>
      <c r="B1071" s="22">
        <v>19</v>
      </c>
      <c r="C1071" s="18" t="s">
        <v>1068</v>
      </c>
      <c r="D1071" s="20" t="s">
        <v>1196</v>
      </c>
      <c r="F1071" s="2" t="s">
        <v>1452</v>
      </c>
    </row>
    <row r="1072" spans="1:6" x14ac:dyDescent="0.25">
      <c r="A1072" s="18" t="s">
        <v>1158</v>
      </c>
      <c r="B1072" s="22">
        <v>18</v>
      </c>
      <c r="C1072" s="18" t="s">
        <v>1070</v>
      </c>
      <c r="D1072" s="20" t="s">
        <v>1196</v>
      </c>
      <c r="F1072" s="2" t="s">
        <v>1453</v>
      </c>
    </row>
    <row r="1073" spans="1:6" x14ac:dyDescent="0.25">
      <c r="A1073" s="18" t="s">
        <v>1158</v>
      </c>
      <c r="B1073" s="22">
        <v>18</v>
      </c>
      <c r="C1073" s="18" t="s">
        <v>1071</v>
      </c>
      <c r="D1073" s="20" t="s">
        <v>1196</v>
      </c>
      <c r="F1073" s="2" t="s">
        <v>1454</v>
      </c>
    </row>
    <row r="1074" spans="1:6" x14ac:dyDescent="0.25">
      <c r="A1074" s="18" t="s">
        <v>1158</v>
      </c>
      <c r="B1074" s="22">
        <v>18</v>
      </c>
      <c r="C1074" s="18" t="s">
        <v>1072</v>
      </c>
      <c r="D1074" s="20" t="s">
        <v>1196</v>
      </c>
      <c r="F1074" s="2" t="s">
        <v>1455</v>
      </c>
    </row>
    <row r="1075" spans="1:6" x14ac:dyDescent="0.25">
      <c r="A1075" s="18" t="s">
        <v>1158</v>
      </c>
      <c r="B1075" s="22">
        <v>18</v>
      </c>
      <c r="C1075" s="18" t="s">
        <v>1073</v>
      </c>
      <c r="D1075" s="20" t="s">
        <v>1196</v>
      </c>
      <c r="F1075" s="2" t="s">
        <v>1456</v>
      </c>
    </row>
    <row r="1076" spans="1:6" x14ac:dyDescent="0.25">
      <c r="A1076" s="18" t="s">
        <v>1158</v>
      </c>
      <c r="B1076" s="22">
        <v>18</v>
      </c>
      <c r="C1076" s="18" t="s">
        <v>1074</v>
      </c>
      <c r="D1076" s="20" t="s">
        <v>1196</v>
      </c>
      <c r="F1076" s="2" t="s">
        <v>1457</v>
      </c>
    </row>
    <row r="1077" spans="1:6" x14ac:dyDescent="0.25">
      <c r="A1077" s="18" t="s">
        <v>1158</v>
      </c>
      <c r="B1077" s="22">
        <v>18</v>
      </c>
      <c r="C1077" s="18" t="s">
        <v>1075</v>
      </c>
      <c r="D1077" s="20" t="s">
        <v>1196</v>
      </c>
      <c r="F1077" s="2" t="s">
        <v>1458</v>
      </c>
    </row>
    <row r="1078" spans="1:6" x14ac:dyDescent="0.25">
      <c r="A1078" s="18" t="s">
        <v>1158</v>
      </c>
      <c r="B1078" s="22">
        <v>18</v>
      </c>
      <c r="C1078" s="18" t="s">
        <v>1076</v>
      </c>
      <c r="D1078" s="20" t="s">
        <v>1196</v>
      </c>
      <c r="F1078" s="2" t="s">
        <v>1459</v>
      </c>
    </row>
    <row r="1079" spans="1:6" x14ac:dyDescent="0.25">
      <c r="A1079" s="18" t="s">
        <v>1158</v>
      </c>
      <c r="B1079" s="22">
        <v>18</v>
      </c>
      <c r="C1079" s="18" t="s">
        <v>1179</v>
      </c>
      <c r="D1079" s="20" t="s">
        <v>1196</v>
      </c>
      <c r="F1079" s="2" t="s">
        <v>1460</v>
      </c>
    </row>
    <row r="1080" spans="1:6" x14ac:dyDescent="0.25">
      <c r="A1080" s="18" t="s">
        <v>1158</v>
      </c>
      <c r="B1080" s="22">
        <v>18</v>
      </c>
      <c r="C1080" s="18" t="s">
        <v>1077</v>
      </c>
      <c r="D1080" s="20" t="s">
        <v>1196</v>
      </c>
      <c r="F1080" s="2" t="s">
        <v>1461</v>
      </c>
    </row>
    <row r="1081" spans="1:6" x14ac:dyDescent="0.25">
      <c r="A1081" s="18" t="s">
        <v>1158</v>
      </c>
      <c r="B1081" s="22">
        <v>18</v>
      </c>
      <c r="C1081" s="18" t="s">
        <v>1078</v>
      </c>
      <c r="D1081" s="20" t="s">
        <v>1196</v>
      </c>
      <c r="F1081" s="2" t="s">
        <v>1462</v>
      </c>
    </row>
    <row r="1082" spans="1:6" x14ac:dyDescent="0.25">
      <c r="A1082" s="18" t="s">
        <v>1158</v>
      </c>
      <c r="B1082" s="22">
        <v>18</v>
      </c>
      <c r="C1082" s="18" t="s">
        <v>1079</v>
      </c>
      <c r="D1082" s="20" t="s">
        <v>1196</v>
      </c>
      <c r="F1082" s="2" t="s">
        <v>1463</v>
      </c>
    </row>
    <row r="1083" spans="1:6" x14ac:dyDescent="0.25">
      <c r="A1083" s="18" t="s">
        <v>1158</v>
      </c>
      <c r="B1083" s="22">
        <v>18</v>
      </c>
      <c r="C1083" s="18" t="s">
        <v>1080</v>
      </c>
      <c r="D1083" s="20" t="s">
        <v>1196</v>
      </c>
      <c r="F1083" s="2" t="s">
        <v>1464</v>
      </c>
    </row>
    <row r="1084" spans="1:6" x14ac:dyDescent="0.25">
      <c r="A1084" s="18" t="s">
        <v>1158</v>
      </c>
      <c r="B1084" s="22">
        <v>18</v>
      </c>
      <c r="C1084" s="18" t="s">
        <v>1081</v>
      </c>
      <c r="D1084" s="20" t="s">
        <v>1196</v>
      </c>
      <c r="F1084" s="2" t="s">
        <v>1465</v>
      </c>
    </row>
    <row r="1085" spans="1:6" x14ac:dyDescent="0.25">
      <c r="A1085" s="18" t="s">
        <v>1158</v>
      </c>
      <c r="B1085" s="22">
        <v>18</v>
      </c>
      <c r="C1085" s="18" t="s">
        <v>1082</v>
      </c>
      <c r="D1085" s="20" t="s">
        <v>1196</v>
      </c>
      <c r="F1085" s="2" t="s">
        <v>1466</v>
      </c>
    </row>
    <row r="1086" spans="1:6" x14ac:dyDescent="0.25">
      <c r="A1086" s="18" t="s">
        <v>1158</v>
      </c>
      <c r="B1086" s="22">
        <v>18</v>
      </c>
      <c r="C1086" s="18" t="s">
        <v>1069</v>
      </c>
      <c r="D1086" s="20" t="s">
        <v>1196</v>
      </c>
      <c r="F1086" s="2" t="s">
        <v>1435</v>
      </c>
    </row>
    <row r="1087" spans="1:6" x14ac:dyDescent="0.25">
      <c r="A1087" s="18" t="s">
        <v>1158</v>
      </c>
      <c r="B1087" s="22">
        <v>18</v>
      </c>
      <c r="C1087" s="18" t="s">
        <v>1083</v>
      </c>
      <c r="D1087" s="20" t="s">
        <v>1196</v>
      </c>
      <c r="F1087" s="2" t="s">
        <v>1436</v>
      </c>
    </row>
    <row r="1088" spans="1:6" x14ac:dyDescent="0.25">
      <c r="A1088" s="18" t="s">
        <v>1158</v>
      </c>
      <c r="B1088" s="22">
        <v>18</v>
      </c>
      <c r="C1088" s="18" t="s">
        <v>1084</v>
      </c>
      <c r="D1088" s="20" t="s">
        <v>1196</v>
      </c>
      <c r="F1088" s="2" t="s">
        <v>1437</v>
      </c>
    </row>
    <row r="1089" spans="1:6" x14ac:dyDescent="0.25">
      <c r="A1089" s="18" t="s">
        <v>1158</v>
      </c>
      <c r="B1089" s="22">
        <v>18</v>
      </c>
      <c r="C1089" s="18" t="s">
        <v>1085</v>
      </c>
      <c r="D1089" s="20" t="s">
        <v>1196</v>
      </c>
      <c r="F1089" s="2" t="s">
        <v>1438</v>
      </c>
    </row>
    <row r="1090" spans="1:6" x14ac:dyDescent="0.25">
      <c r="A1090" s="18" t="s">
        <v>1158</v>
      </c>
      <c r="B1090" s="22">
        <v>18</v>
      </c>
      <c r="C1090" s="18" t="s">
        <v>1086</v>
      </c>
      <c r="D1090" s="20" t="s">
        <v>1196</v>
      </c>
      <c r="F1090" s="2" t="s">
        <v>1439</v>
      </c>
    </row>
    <row r="1091" spans="1:6" x14ac:dyDescent="0.25">
      <c r="A1091" s="18" t="s">
        <v>1158</v>
      </c>
      <c r="B1091" s="22">
        <v>18</v>
      </c>
      <c r="C1091" s="18" t="s">
        <v>1087</v>
      </c>
      <c r="D1091" s="20" t="s">
        <v>1196</v>
      </c>
      <c r="F1091" s="2" t="s">
        <v>1440</v>
      </c>
    </row>
    <row r="1092" spans="1:6" x14ac:dyDescent="0.25">
      <c r="A1092" s="18" t="s">
        <v>1158</v>
      </c>
      <c r="B1092" s="22">
        <v>18</v>
      </c>
      <c r="C1092" s="18" t="s">
        <v>1088</v>
      </c>
      <c r="D1092" s="20" t="s">
        <v>1196</v>
      </c>
      <c r="F1092" s="2" t="s">
        <v>1441</v>
      </c>
    </row>
    <row r="1093" spans="1:6" x14ac:dyDescent="0.25">
      <c r="A1093" s="18" t="s">
        <v>1158</v>
      </c>
      <c r="B1093" s="22">
        <v>18</v>
      </c>
      <c r="C1093" s="18" t="s">
        <v>1089</v>
      </c>
      <c r="D1093" s="20" t="s">
        <v>1196</v>
      </c>
      <c r="F1093" s="2" t="s">
        <v>1442</v>
      </c>
    </row>
    <row r="1094" spans="1:6" x14ac:dyDescent="0.25">
      <c r="A1094" s="18" t="s">
        <v>1159</v>
      </c>
      <c r="B1094" s="22">
        <v>9</v>
      </c>
      <c r="C1094" s="18" t="s">
        <v>1091</v>
      </c>
      <c r="D1094" s="20" t="s">
        <v>1196</v>
      </c>
      <c r="F1094" s="2" t="s">
        <v>1443</v>
      </c>
    </row>
    <row r="1095" spans="1:6" x14ac:dyDescent="0.25">
      <c r="A1095" s="18" t="s">
        <v>1159</v>
      </c>
      <c r="B1095" s="22">
        <v>9</v>
      </c>
      <c r="C1095" s="18" t="s">
        <v>1168</v>
      </c>
      <c r="D1095" s="20" t="s">
        <v>1196</v>
      </c>
      <c r="F1095" s="2" t="s">
        <v>1444</v>
      </c>
    </row>
    <row r="1096" spans="1:6" x14ac:dyDescent="0.25">
      <c r="A1096" s="18" t="s">
        <v>1159</v>
      </c>
      <c r="B1096" s="22">
        <v>9</v>
      </c>
      <c r="C1096" s="18" t="s">
        <v>1092</v>
      </c>
      <c r="D1096" s="20" t="s">
        <v>1196</v>
      </c>
      <c r="F1096" s="2" t="s">
        <v>1484</v>
      </c>
    </row>
    <row r="1097" spans="1:6" x14ac:dyDescent="0.25">
      <c r="A1097" s="18" t="s">
        <v>1159</v>
      </c>
      <c r="B1097" s="22">
        <v>9</v>
      </c>
      <c r="C1097" s="18" t="s">
        <v>1093</v>
      </c>
      <c r="D1097" s="20" t="s">
        <v>1196</v>
      </c>
      <c r="F1097" s="2" t="s">
        <v>1485</v>
      </c>
    </row>
    <row r="1098" spans="1:6" x14ac:dyDescent="0.25">
      <c r="A1098" s="18" t="s">
        <v>1159</v>
      </c>
      <c r="B1098" s="22">
        <v>9</v>
      </c>
      <c r="C1098" s="18" t="s">
        <v>1090</v>
      </c>
      <c r="D1098" s="20" t="s">
        <v>1196</v>
      </c>
      <c r="F1098" s="2" t="s">
        <v>1486</v>
      </c>
    </row>
    <row r="1099" spans="1:6" x14ac:dyDescent="0.25">
      <c r="A1099" s="18" t="s">
        <v>1159</v>
      </c>
      <c r="B1099" s="22">
        <v>9</v>
      </c>
      <c r="C1099" s="18" t="s">
        <v>1094</v>
      </c>
      <c r="D1099" s="20" t="s">
        <v>1196</v>
      </c>
      <c r="F1099" s="2" t="s">
        <v>1487</v>
      </c>
    </row>
    <row r="1100" spans="1:6" x14ac:dyDescent="0.25">
      <c r="A1100" s="18" t="s">
        <v>1160</v>
      </c>
      <c r="B1100" s="22">
        <v>24</v>
      </c>
      <c r="C1100" s="18" t="s">
        <v>1096</v>
      </c>
      <c r="D1100" s="20" t="s">
        <v>1196</v>
      </c>
      <c r="F1100" s="2" t="s">
        <v>1488</v>
      </c>
    </row>
    <row r="1101" spans="1:6" x14ac:dyDescent="0.25">
      <c r="A1101" s="18" t="s">
        <v>1160</v>
      </c>
      <c r="B1101" s="22">
        <v>24</v>
      </c>
      <c r="C1101" s="18" t="s">
        <v>1097</v>
      </c>
      <c r="D1101" s="20" t="s">
        <v>1196</v>
      </c>
      <c r="F1101" s="2" t="s">
        <v>1489</v>
      </c>
    </row>
    <row r="1102" spans="1:6" x14ac:dyDescent="0.25">
      <c r="A1102" s="18" t="s">
        <v>1160</v>
      </c>
      <c r="B1102" s="22">
        <v>24</v>
      </c>
      <c r="C1102" s="18" t="s">
        <v>1101</v>
      </c>
      <c r="D1102" s="20" t="s">
        <v>1196</v>
      </c>
      <c r="F1102" s="2" t="s">
        <v>1490</v>
      </c>
    </row>
    <row r="1103" spans="1:6" x14ac:dyDescent="0.25">
      <c r="A1103" s="18" t="s">
        <v>1160</v>
      </c>
      <c r="B1103" s="22">
        <v>24</v>
      </c>
      <c r="C1103" s="18" t="s">
        <v>1098</v>
      </c>
      <c r="D1103" s="20" t="s">
        <v>1196</v>
      </c>
      <c r="F1103" s="2" t="s">
        <v>1491</v>
      </c>
    </row>
    <row r="1104" spans="1:6" x14ac:dyDescent="0.25">
      <c r="A1104" s="18" t="s">
        <v>1160</v>
      </c>
      <c r="B1104" s="22">
        <v>24</v>
      </c>
      <c r="C1104" s="18" t="s">
        <v>1185</v>
      </c>
      <c r="D1104" s="20" t="s">
        <v>1196</v>
      </c>
      <c r="F1104" s="2" t="s">
        <v>1304</v>
      </c>
    </row>
    <row r="1105" spans="1:6" x14ac:dyDescent="0.25">
      <c r="A1105" s="18" t="s">
        <v>1160</v>
      </c>
      <c r="B1105" s="22">
        <v>24</v>
      </c>
      <c r="C1105" s="18" t="s">
        <v>1099</v>
      </c>
      <c r="D1105" s="20" t="s">
        <v>1196</v>
      </c>
      <c r="F1105" s="2" t="s">
        <v>1303</v>
      </c>
    </row>
    <row r="1106" spans="1:6" x14ac:dyDescent="0.25">
      <c r="A1106" s="18" t="s">
        <v>1160</v>
      </c>
      <c r="B1106" s="22">
        <v>24</v>
      </c>
      <c r="C1106" s="18" t="s">
        <v>1100</v>
      </c>
      <c r="D1106" s="20" t="s">
        <v>1196</v>
      </c>
      <c r="F1106" s="2" t="s">
        <v>1305</v>
      </c>
    </row>
    <row r="1107" spans="1:6" x14ac:dyDescent="0.25">
      <c r="A1107" s="18" t="s">
        <v>1160</v>
      </c>
      <c r="B1107" s="22">
        <v>24</v>
      </c>
      <c r="C1107" s="18" t="s">
        <v>1095</v>
      </c>
      <c r="D1107" s="20" t="s">
        <v>1196</v>
      </c>
      <c r="F1107" s="2" t="s">
        <v>1306</v>
      </c>
    </row>
    <row r="1108" spans="1:6" x14ac:dyDescent="0.25">
      <c r="A1108" s="18" t="s">
        <v>1160</v>
      </c>
      <c r="B1108" s="22">
        <v>24</v>
      </c>
      <c r="C1108" s="18" t="s">
        <v>1102</v>
      </c>
      <c r="D1108" s="20" t="s">
        <v>1196</v>
      </c>
      <c r="F1108" s="2" t="s">
        <v>1307</v>
      </c>
    </row>
    <row r="1109" spans="1:6" x14ac:dyDescent="0.25">
      <c r="A1109" s="18" t="s">
        <v>1160</v>
      </c>
      <c r="B1109" s="22">
        <v>24</v>
      </c>
      <c r="C1109" s="18" t="s">
        <v>1103</v>
      </c>
      <c r="D1109" s="20" t="s">
        <v>1196</v>
      </c>
      <c r="F1109" s="2" t="s">
        <v>1308</v>
      </c>
    </row>
    <row r="1110" spans="1:6" x14ac:dyDescent="0.25">
      <c r="A1110" s="18" t="s">
        <v>1160</v>
      </c>
      <c r="B1110" s="22">
        <v>24</v>
      </c>
      <c r="C1110" s="18" t="s">
        <v>1104</v>
      </c>
      <c r="D1110" s="20" t="s">
        <v>1196</v>
      </c>
      <c r="F1110" s="2" t="s">
        <v>1309</v>
      </c>
    </row>
    <row r="1111" spans="1:6" x14ac:dyDescent="0.25">
      <c r="A1111" s="18" t="s">
        <v>1161</v>
      </c>
      <c r="B1111" s="22">
        <v>20</v>
      </c>
      <c r="C1111" s="18" t="s">
        <v>1106</v>
      </c>
      <c r="D1111" s="20" t="s">
        <v>1196</v>
      </c>
      <c r="F1111" s="2" t="s">
        <v>1310</v>
      </c>
    </row>
    <row r="1112" spans="1:6" x14ac:dyDescent="0.25">
      <c r="A1112" s="18" t="s">
        <v>1161</v>
      </c>
      <c r="B1112" s="22">
        <v>20</v>
      </c>
      <c r="C1112" s="18" t="s">
        <v>1107</v>
      </c>
      <c r="D1112" s="20" t="s">
        <v>1196</v>
      </c>
      <c r="F1112" s="2" t="s">
        <v>1311</v>
      </c>
    </row>
    <row r="1113" spans="1:6" x14ac:dyDescent="0.25">
      <c r="A1113" s="18" t="s">
        <v>1161</v>
      </c>
      <c r="B1113" s="22">
        <v>20</v>
      </c>
      <c r="C1113" s="18" t="s">
        <v>1108</v>
      </c>
      <c r="D1113" s="20" t="s">
        <v>1196</v>
      </c>
      <c r="F1113" s="2" t="s">
        <v>1312</v>
      </c>
    </row>
    <row r="1114" spans="1:6" x14ac:dyDescent="0.25">
      <c r="A1114" s="18" t="s">
        <v>1161</v>
      </c>
      <c r="B1114" s="22">
        <v>20</v>
      </c>
      <c r="C1114" s="18" t="s">
        <v>1109</v>
      </c>
      <c r="D1114" s="20" t="s">
        <v>1196</v>
      </c>
      <c r="F1114" s="2" t="s">
        <v>1361</v>
      </c>
    </row>
    <row r="1115" spans="1:6" x14ac:dyDescent="0.25">
      <c r="A1115" s="18" t="s">
        <v>1161</v>
      </c>
      <c r="B1115" s="22">
        <v>20</v>
      </c>
      <c r="C1115" s="18" t="s">
        <v>1181</v>
      </c>
      <c r="D1115" s="20" t="s">
        <v>1196</v>
      </c>
      <c r="F1115" s="2" t="s">
        <v>1362</v>
      </c>
    </row>
    <row r="1116" spans="1:6" x14ac:dyDescent="0.25">
      <c r="A1116" s="18" t="s">
        <v>1161</v>
      </c>
      <c r="B1116" s="22">
        <v>20</v>
      </c>
      <c r="C1116" s="18" t="s">
        <v>1110</v>
      </c>
      <c r="D1116" s="20" t="s">
        <v>1196</v>
      </c>
      <c r="F1116" s="2" t="s">
        <v>1363</v>
      </c>
    </row>
    <row r="1117" spans="1:6" x14ac:dyDescent="0.25">
      <c r="A1117" s="18" t="s">
        <v>1161</v>
      </c>
      <c r="B1117" s="22">
        <v>20</v>
      </c>
      <c r="C1117" s="18" t="s">
        <v>1105</v>
      </c>
      <c r="D1117" s="20" t="s">
        <v>1196</v>
      </c>
      <c r="F1117" s="2" t="s">
        <v>1364</v>
      </c>
    </row>
    <row r="1118" spans="1:6" x14ac:dyDescent="0.25">
      <c r="A1118" s="18" t="s">
        <v>1161</v>
      </c>
      <c r="B1118" s="22">
        <v>20</v>
      </c>
      <c r="C1118" s="18" t="s">
        <v>1111</v>
      </c>
      <c r="D1118" s="20" t="s">
        <v>1196</v>
      </c>
      <c r="F1118" s="2" t="s">
        <v>1365</v>
      </c>
    </row>
    <row r="1119" spans="1:6" x14ac:dyDescent="0.25">
      <c r="A1119" s="18" t="s">
        <v>1162</v>
      </c>
      <c r="B1119" s="22">
        <v>7</v>
      </c>
      <c r="C1119" s="18" t="s">
        <v>1125</v>
      </c>
      <c r="D1119" s="20" t="s">
        <v>1196</v>
      </c>
      <c r="F1119" s="2" t="s">
        <v>1366</v>
      </c>
    </row>
    <row r="1120" spans="1:6" x14ac:dyDescent="0.25">
      <c r="A1120" s="18" t="s">
        <v>1162</v>
      </c>
      <c r="B1120" s="22">
        <v>7</v>
      </c>
      <c r="C1120" s="18" t="s">
        <v>1113</v>
      </c>
      <c r="D1120" s="20" t="s">
        <v>1196</v>
      </c>
      <c r="F1120" s="2" t="s">
        <v>1367</v>
      </c>
    </row>
    <row r="1121" spans="1:6" x14ac:dyDescent="0.25">
      <c r="A1121" s="18" t="s">
        <v>1162</v>
      </c>
      <c r="B1121" s="22">
        <v>7</v>
      </c>
      <c r="C1121" s="18" t="s">
        <v>1126</v>
      </c>
      <c r="D1121" s="20" t="s">
        <v>1196</v>
      </c>
      <c r="F1121" s="2" t="s">
        <v>1368</v>
      </c>
    </row>
    <row r="1122" spans="1:6" x14ac:dyDescent="0.25">
      <c r="A1122" s="18" t="s">
        <v>1162</v>
      </c>
      <c r="B1122" s="22">
        <v>7</v>
      </c>
      <c r="C1122" s="18" t="s">
        <v>1127</v>
      </c>
      <c r="D1122" s="20" t="s">
        <v>1196</v>
      </c>
      <c r="F1122" s="2" t="s">
        <v>1369</v>
      </c>
    </row>
    <row r="1123" spans="1:6" x14ac:dyDescent="0.25">
      <c r="A1123" s="18" t="s">
        <v>1162</v>
      </c>
      <c r="B1123" s="22">
        <v>7</v>
      </c>
      <c r="C1123" s="18" t="s">
        <v>1128</v>
      </c>
      <c r="D1123" s="20" t="s">
        <v>1196</v>
      </c>
      <c r="F1123" s="2" t="s">
        <v>1473</v>
      </c>
    </row>
    <row r="1124" spans="1:6" x14ac:dyDescent="0.25">
      <c r="A1124" s="18" t="s">
        <v>1162</v>
      </c>
      <c r="B1124" s="22">
        <v>7</v>
      </c>
      <c r="C1124" s="18" t="s">
        <v>1114</v>
      </c>
      <c r="D1124" s="20" t="s">
        <v>1196</v>
      </c>
      <c r="F1124" s="2" t="s">
        <v>1474</v>
      </c>
    </row>
    <row r="1125" spans="1:6" x14ac:dyDescent="0.25">
      <c r="A1125" s="18" t="s">
        <v>1162</v>
      </c>
      <c r="B1125" s="22">
        <v>7</v>
      </c>
      <c r="C1125" s="18" t="s">
        <v>1115</v>
      </c>
      <c r="D1125" s="20" t="s">
        <v>1196</v>
      </c>
      <c r="F1125" s="2" t="s">
        <v>1475</v>
      </c>
    </row>
    <row r="1126" spans="1:6" x14ac:dyDescent="0.25">
      <c r="A1126" s="18" t="s">
        <v>1162</v>
      </c>
      <c r="B1126" s="22">
        <v>7</v>
      </c>
      <c r="C1126" s="18" t="s">
        <v>1129</v>
      </c>
      <c r="D1126" s="20" t="s">
        <v>1196</v>
      </c>
      <c r="F1126" s="2" t="s">
        <v>1476</v>
      </c>
    </row>
    <row r="1127" spans="1:6" x14ac:dyDescent="0.25">
      <c r="A1127" s="18" t="s">
        <v>1162</v>
      </c>
      <c r="B1127" s="22">
        <v>7</v>
      </c>
      <c r="C1127" s="18" t="s">
        <v>1166</v>
      </c>
      <c r="D1127" s="20" t="s">
        <v>1196</v>
      </c>
      <c r="F1127" s="2" t="s">
        <v>1477</v>
      </c>
    </row>
    <row r="1128" spans="1:6" x14ac:dyDescent="0.25">
      <c r="A1128" s="18" t="s">
        <v>1162</v>
      </c>
      <c r="B1128" s="22">
        <v>7</v>
      </c>
      <c r="C1128" s="18" t="s">
        <v>1116</v>
      </c>
      <c r="D1128" s="20" t="s">
        <v>1196</v>
      </c>
      <c r="F1128" s="2" t="s">
        <v>1478</v>
      </c>
    </row>
    <row r="1129" spans="1:6" x14ac:dyDescent="0.25">
      <c r="A1129" s="18" t="s">
        <v>1162</v>
      </c>
      <c r="B1129" s="22">
        <v>7</v>
      </c>
      <c r="C1129" s="18" t="s">
        <v>1117</v>
      </c>
      <c r="D1129" s="20" t="s">
        <v>1196</v>
      </c>
      <c r="F1129" s="2" t="s">
        <v>1479</v>
      </c>
    </row>
    <row r="1130" spans="1:6" x14ac:dyDescent="0.25">
      <c r="A1130" s="18" t="s">
        <v>1162</v>
      </c>
      <c r="B1130" s="22">
        <v>7</v>
      </c>
      <c r="C1130" s="18" t="s">
        <v>1118</v>
      </c>
      <c r="D1130" s="20" t="s">
        <v>1196</v>
      </c>
      <c r="F1130" s="2" t="s">
        <v>1480</v>
      </c>
    </row>
    <row r="1131" spans="1:6" x14ac:dyDescent="0.25">
      <c r="A1131" s="18" t="s">
        <v>1162</v>
      </c>
      <c r="B1131" s="22">
        <v>7</v>
      </c>
      <c r="C1131" s="18" t="s">
        <v>1119</v>
      </c>
      <c r="D1131" s="20" t="s">
        <v>1196</v>
      </c>
      <c r="F1131" s="2" t="s">
        <v>1481</v>
      </c>
    </row>
    <row r="1132" spans="1:6" x14ac:dyDescent="0.25">
      <c r="A1132" s="18" t="s">
        <v>1162</v>
      </c>
      <c r="B1132" s="22">
        <v>7</v>
      </c>
      <c r="C1132" s="18" t="s">
        <v>1120</v>
      </c>
      <c r="D1132" s="20" t="s">
        <v>1196</v>
      </c>
      <c r="F1132" s="2" t="s">
        <v>1482</v>
      </c>
    </row>
    <row r="1133" spans="1:6" x14ac:dyDescent="0.25">
      <c r="A1133" s="18" t="s">
        <v>1162</v>
      </c>
      <c r="B1133" s="22">
        <v>7</v>
      </c>
      <c r="C1133" s="18" t="s">
        <v>1130</v>
      </c>
      <c r="D1133" s="20" t="s">
        <v>1196</v>
      </c>
      <c r="F1133" s="2" t="s">
        <v>1483</v>
      </c>
    </row>
    <row r="1134" spans="1:6" x14ac:dyDescent="0.25">
      <c r="A1134" s="18" t="s">
        <v>1162</v>
      </c>
      <c r="B1134" s="22">
        <v>7</v>
      </c>
      <c r="C1134" s="18" t="s">
        <v>1121</v>
      </c>
      <c r="D1134" s="20" t="s">
        <v>1196</v>
      </c>
      <c r="F1134" s="2" t="s">
        <v>1277</v>
      </c>
    </row>
    <row r="1135" spans="1:6" x14ac:dyDescent="0.25">
      <c r="A1135" s="18" t="s">
        <v>1162</v>
      </c>
      <c r="B1135" s="22">
        <v>7</v>
      </c>
      <c r="C1135" s="18" t="s">
        <v>1131</v>
      </c>
      <c r="D1135" s="20" t="s">
        <v>1196</v>
      </c>
      <c r="F1135" s="2" t="s">
        <v>1278</v>
      </c>
    </row>
    <row r="1136" spans="1:6" x14ac:dyDescent="0.25">
      <c r="A1136" s="18" t="s">
        <v>1162</v>
      </c>
      <c r="B1136" s="22">
        <v>7</v>
      </c>
      <c r="C1136" s="18" t="s">
        <v>1132</v>
      </c>
      <c r="D1136" s="20" t="s">
        <v>1196</v>
      </c>
      <c r="F1136" s="2" t="s">
        <v>1279</v>
      </c>
    </row>
    <row r="1137" spans="1:6" x14ac:dyDescent="0.25">
      <c r="A1137" s="18" t="s">
        <v>1162</v>
      </c>
      <c r="B1137" s="22">
        <v>7</v>
      </c>
      <c r="C1137" s="18" t="s">
        <v>1122</v>
      </c>
      <c r="D1137" s="20" t="s">
        <v>1196</v>
      </c>
      <c r="F1137" s="2" t="s">
        <v>1280</v>
      </c>
    </row>
    <row r="1138" spans="1:6" x14ac:dyDescent="0.25">
      <c r="A1138" s="18" t="s">
        <v>1162</v>
      </c>
      <c r="B1138" s="22">
        <v>7</v>
      </c>
      <c r="C1138" s="18" t="s">
        <v>1112</v>
      </c>
      <c r="D1138" s="20" t="s">
        <v>1196</v>
      </c>
      <c r="F1138" s="2" t="s">
        <v>1281</v>
      </c>
    </row>
    <row r="1139" spans="1:6" x14ac:dyDescent="0.25">
      <c r="A1139" s="18" t="s">
        <v>1162</v>
      </c>
      <c r="B1139" s="22">
        <v>7</v>
      </c>
      <c r="C1139" s="18" t="s">
        <v>1123</v>
      </c>
      <c r="D1139" s="20" t="s">
        <v>1196</v>
      </c>
      <c r="F1139" s="2" t="s">
        <v>1434</v>
      </c>
    </row>
    <row r="1140" spans="1:6" x14ac:dyDescent="0.25">
      <c r="A1140" s="18" t="s">
        <v>1162</v>
      </c>
      <c r="B1140" s="22">
        <v>7</v>
      </c>
      <c r="C1140" s="18" t="s">
        <v>1124</v>
      </c>
      <c r="D1140" s="20" t="s">
        <v>1196</v>
      </c>
      <c r="F1140" s="2" t="s">
        <v>1282</v>
      </c>
    </row>
    <row r="1141" spans="1:6" x14ac:dyDescent="0.25">
      <c r="A1141" s="18" t="s">
        <v>1162</v>
      </c>
      <c r="B1141" s="22">
        <v>7</v>
      </c>
      <c r="C1141" s="18" t="s">
        <v>1133</v>
      </c>
      <c r="D1141" s="20" t="s">
        <v>1196</v>
      </c>
      <c r="F1141" s="2" t="s">
        <v>1283</v>
      </c>
    </row>
    <row r="1142" spans="1:6" x14ac:dyDescent="0.25">
      <c r="A1142" s="18" t="s">
        <v>1163</v>
      </c>
      <c r="B1142" s="22">
        <v>5</v>
      </c>
      <c r="C1142" s="18" t="s">
        <v>1135</v>
      </c>
      <c r="D1142" s="20" t="s">
        <v>1196</v>
      </c>
      <c r="F1142" s="2" t="s">
        <v>1284</v>
      </c>
    </row>
    <row r="1143" spans="1:6" x14ac:dyDescent="0.25">
      <c r="A1143" s="18" t="s">
        <v>1163</v>
      </c>
      <c r="B1143" s="22">
        <v>5</v>
      </c>
      <c r="C1143" s="18" t="s">
        <v>1137</v>
      </c>
      <c r="D1143" s="20" t="s">
        <v>1196</v>
      </c>
      <c r="F1143" s="2" t="s">
        <v>1285</v>
      </c>
    </row>
    <row r="1144" spans="1:6" x14ac:dyDescent="0.25">
      <c r="A1144" s="18" t="s">
        <v>1163</v>
      </c>
      <c r="B1144" s="22">
        <v>5</v>
      </c>
      <c r="C1144" s="18" t="s">
        <v>1165</v>
      </c>
      <c r="D1144" s="20" t="s">
        <v>1196</v>
      </c>
      <c r="F1144" s="2" t="s">
        <v>1286</v>
      </c>
    </row>
    <row r="1145" spans="1:6" x14ac:dyDescent="0.25">
      <c r="A1145" s="18" t="s">
        <v>1163</v>
      </c>
      <c r="B1145" s="22">
        <v>5</v>
      </c>
      <c r="C1145" s="18" t="s">
        <v>1136</v>
      </c>
      <c r="D1145" s="20" t="s">
        <v>1196</v>
      </c>
      <c r="F1145" s="2" t="s">
        <v>1287</v>
      </c>
    </row>
    <row r="1146" spans="1:6" x14ac:dyDescent="0.25">
      <c r="A1146" s="18" t="s">
        <v>1163</v>
      </c>
      <c r="B1146" s="22">
        <v>5</v>
      </c>
      <c r="C1146" s="18" t="s">
        <v>1134</v>
      </c>
      <c r="D1146" s="20" t="s">
        <v>1196</v>
      </c>
      <c r="F1146" s="2" t="s">
        <v>1288</v>
      </c>
    </row>
    <row r="1149" spans="1:6" x14ac:dyDescent="0.25">
      <c r="A1149" s="226" t="s">
        <v>2016</v>
      </c>
      <c r="B1149" s="226"/>
    </row>
    <row r="1150" spans="1:6" x14ac:dyDescent="0.25">
      <c r="A1150" s="68" t="s">
        <v>35</v>
      </c>
      <c r="B1150" s="68" t="s">
        <v>1549</v>
      </c>
    </row>
    <row r="1151" spans="1:6" x14ac:dyDescent="0.25">
      <c r="A1151" s="63" t="s">
        <v>1550</v>
      </c>
      <c r="B1151" s="69">
        <v>1</v>
      </c>
    </row>
    <row r="1152" spans="1:6" x14ac:dyDescent="0.25">
      <c r="A1152" s="63" t="s">
        <v>1579</v>
      </c>
      <c r="B1152" s="69">
        <v>2</v>
      </c>
    </row>
    <row r="1153" spans="1:6" x14ac:dyDescent="0.25">
      <c r="A1153" s="63" t="s">
        <v>1614</v>
      </c>
      <c r="B1153" s="69">
        <v>3</v>
      </c>
    </row>
    <row r="1154" spans="1:6" x14ac:dyDescent="0.25">
      <c r="A1154" s="63" t="s">
        <v>1694</v>
      </c>
      <c r="B1154" s="69">
        <v>4</v>
      </c>
    </row>
    <row r="1157" spans="1:6" ht="15" customHeight="1" x14ac:dyDescent="0.25">
      <c r="A1157" s="226" t="s">
        <v>2017</v>
      </c>
      <c r="B1157" s="226"/>
      <c r="C1157" s="226" t="s">
        <v>1548</v>
      </c>
      <c r="D1157" s="226"/>
    </row>
    <row r="1158" spans="1:6" ht="15" customHeight="1" x14ac:dyDescent="0.25">
      <c r="A1158" s="68" t="s">
        <v>35</v>
      </c>
      <c r="B1158" s="68" t="s">
        <v>37</v>
      </c>
      <c r="C1158" s="68" t="s">
        <v>35</v>
      </c>
      <c r="D1158" s="68" t="s">
        <v>37</v>
      </c>
    </row>
    <row r="1159" spans="1:6" ht="15" customHeight="1" x14ac:dyDescent="0.25">
      <c r="A1159" s="63" t="s">
        <v>1550</v>
      </c>
      <c r="B1159" s="18">
        <v>1</v>
      </c>
      <c r="C1159" s="67" t="s">
        <v>1551</v>
      </c>
      <c r="D1159" s="18"/>
      <c r="F1159" t="s">
        <v>1760</v>
      </c>
    </row>
    <row r="1160" spans="1:6" ht="15" customHeight="1" x14ac:dyDescent="0.25">
      <c r="A1160" s="63" t="s">
        <v>1550</v>
      </c>
      <c r="B1160" s="18">
        <v>1</v>
      </c>
      <c r="C1160" s="67" t="s">
        <v>1552</v>
      </c>
      <c r="D1160" s="18"/>
      <c r="F1160" t="s">
        <v>1761</v>
      </c>
    </row>
    <row r="1161" spans="1:6" ht="15" customHeight="1" x14ac:dyDescent="0.25">
      <c r="A1161" s="63" t="s">
        <v>1550</v>
      </c>
      <c r="B1161" s="18">
        <v>1</v>
      </c>
      <c r="C1161" s="67" t="s">
        <v>1553</v>
      </c>
      <c r="D1161" s="18"/>
      <c r="F1161" t="s">
        <v>1762</v>
      </c>
    </row>
    <row r="1162" spans="1:6" ht="15" customHeight="1" x14ac:dyDescent="0.25">
      <c r="A1162" s="63" t="s">
        <v>1550</v>
      </c>
      <c r="B1162" s="18">
        <v>1</v>
      </c>
      <c r="C1162" s="67" t="s">
        <v>1554</v>
      </c>
      <c r="D1162" s="18"/>
      <c r="F1162" t="s">
        <v>1763</v>
      </c>
    </row>
    <row r="1163" spans="1:6" ht="15" customHeight="1" x14ac:dyDescent="0.25">
      <c r="A1163" s="63" t="s">
        <v>1550</v>
      </c>
      <c r="B1163" s="18">
        <v>1</v>
      </c>
      <c r="C1163" s="67" t="s">
        <v>1555</v>
      </c>
      <c r="D1163" s="18"/>
      <c r="F1163" t="s">
        <v>1764</v>
      </c>
    </row>
    <row r="1164" spans="1:6" ht="15" customHeight="1" x14ac:dyDescent="0.25">
      <c r="A1164" s="63" t="s">
        <v>1550</v>
      </c>
      <c r="B1164" s="18">
        <v>1</v>
      </c>
      <c r="C1164" s="67" t="s">
        <v>1556</v>
      </c>
      <c r="D1164" s="18"/>
      <c r="F1164" t="s">
        <v>1765</v>
      </c>
    </row>
    <row r="1165" spans="1:6" ht="15" customHeight="1" x14ac:dyDescent="0.25">
      <c r="A1165" s="63" t="s">
        <v>1550</v>
      </c>
      <c r="B1165" s="18">
        <v>1</v>
      </c>
      <c r="C1165" s="67" t="s">
        <v>1018</v>
      </c>
      <c r="D1165" s="18"/>
      <c r="F1165" t="s">
        <v>1766</v>
      </c>
    </row>
    <row r="1166" spans="1:6" ht="15" customHeight="1" x14ac:dyDescent="0.25">
      <c r="A1166" s="63" t="s">
        <v>1550</v>
      </c>
      <c r="B1166" s="18">
        <v>1</v>
      </c>
      <c r="C1166" s="67" t="s">
        <v>1021</v>
      </c>
      <c r="D1166" s="18"/>
      <c r="F1166" t="s">
        <v>1767</v>
      </c>
    </row>
    <row r="1167" spans="1:6" ht="15" customHeight="1" x14ac:dyDescent="0.25">
      <c r="A1167" s="63" t="s">
        <v>1550</v>
      </c>
      <c r="B1167" s="18">
        <v>1</v>
      </c>
      <c r="C1167" s="67" t="s">
        <v>1557</v>
      </c>
      <c r="D1167" s="18"/>
      <c r="F1167" t="s">
        <v>1768</v>
      </c>
    </row>
    <row r="1168" spans="1:6" ht="15" customHeight="1" x14ac:dyDescent="0.25">
      <c r="A1168" s="63" t="s">
        <v>1550</v>
      </c>
      <c r="B1168" s="18">
        <v>1</v>
      </c>
      <c r="C1168" s="67" t="s">
        <v>1558</v>
      </c>
      <c r="D1168" s="18"/>
      <c r="F1168" t="s">
        <v>1769</v>
      </c>
    </row>
    <row r="1169" spans="1:6" ht="15" customHeight="1" x14ac:dyDescent="0.25">
      <c r="A1169" s="63" t="s">
        <v>1550</v>
      </c>
      <c r="B1169" s="18">
        <v>1</v>
      </c>
      <c r="C1169" s="67" t="s">
        <v>1559</v>
      </c>
      <c r="D1169" s="18"/>
      <c r="F1169" t="s">
        <v>1770</v>
      </c>
    </row>
    <row r="1170" spans="1:6" ht="15" customHeight="1" x14ac:dyDescent="0.25">
      <c r="A1170" s="63" t="s">
        <v>1550</v>
      </c>
      <c r="B1170" s="18">
        <v>1</v>
      </c>
      <c r="C1170" s="67" t="s">
        <v>1030</v>
      </c>
      <c r="D1170" s="18"/>
      <c r="F1170" t="s">
        <v>1771</v>
      </c>
    </row>
    <row r="1171" spans="1:6" ht="15" customHeight="1" x14ac:dyDescent="0.25">
      <c r="A1171" s="63" t="s">
        <v>1550</v>
      </c>
      <c r="B1171" s="18">
        <v>1</v>
      </c>
      <c r="C1171" s="67" t="s">
        <v>1035</v>
      </c>
      <c r="D1171" s="18"/>
      <c r="F1171" t="s">
        <v>1772</v>
      </c>
    </row>
    <row r="1172" spans="1:6" ht="15" customHeight="1" x14ac:dyDescent="0.25">
      <c r="A1172" s="63" t="s">
        <v>1550</v>
      </c>
      <c r="B1172" s="18">
        <v>1</v>
      </c>
      <c r="C1172" s="67" t="s">
        <v>1560</v>
      </c>
      <c r="D1172" s="18"/>
      <c r="F1172" t="s">
        <v>1773</v>
      </c>
    </row>
    <row r="1173" spans="1:6" ht="15" customHeight="1" x14ac:dyDescent="0.25">
      <c r="A1173" s="63" t="s">
        <v>1550</v>
      </c>
      <c r="B1173" s="18">
        <v>1</v>
      </c>
      <c r="C1173" s="67" t="s">
        <v>1561</v>
      </c>
      <c r="D1173" s="18"/>
      <c r="F1173" t="s">
        <v>1774</v>
      </c>
    </row>
    <row r="1174" spans="1:6" ht="15" customHeight="1" x14ac:dyDescent="0.25">
      <c r="A1174" s="63" t="s">
        <v>1550</v>
      </c>
      <c r="B1174" s="18">
        <v>1</v>
      </c>
      <c r="C1174" s="67" t="s">
        <v>1562</v>
      </c>
      <c r="D1174" s="18"/>
      <c r="F1174" t="s">
        <v>1775</v>
      </c>
    </row>
    <row r="1175" spans="1:6" ht="15" customHeight="1" x14ac:dyDescent="0.25">
      <c r="A1175" s="63" t="s">
        <v>1550</v>
      </c>
      <c r="B1175" s="18">
        <v>1</v>
      </c>
      <c r="C1175" s="67" t="s">
        <v>977</v>
      </c>
      <c r="D1175" s="18"/>
      <c r="F1175" t="s">
        <v>1776</v>
      </c>
    </row>
    <row r="1176" spans="1:6" ht="15" customHeight="1" x14ac:dyDescent="0.25">
      <c r="A1176" s="63" t="s">
        <v>1550</v>
      </c>
      <c r="B1176" s="18">
        <v>1</v>
      </c>
      <c r="C1176" s="67" t="s">
        <v>1563</v>
      </c>
      <c r="D1176" s="18"/>
      <c r="F1176" t="s">
        <v>1777</v>
      </c>
    </row>
    <row r="1177" spans="1:6" ht="15" customHeight="1" x14ac:dyDescent="0.25">
      <c r="A1177" s="63" t="s">
        <v>1550</v>
      </c>
      <c r="B1177" s="18">
        <v>1</v>
      </c>
      <c r="C1177" s="67" t="s">
        <v>1564</v>
      </c>
      <c r="D1177" s="18"/>
      <c r="F1177" t="s">
        <v>1778</v>
      </c>
    </row>
    <row r="1178" spans="1:6" ht="15" customHeight="1" x14ac:dyDescent="0.25">
      <c r="A1178" s="63" t="s">
        <v>1550</v>
      </c>
      <c r="B1178" s="18">
        <v>1</v>
      </c>
      <c r="C1178" s="67" t="s">
        <v>1565</v>
      </c>
      <c r="D1178" s="18"/>
      <c r="F1178" t="s">
        <v>1779</v>
      </c>
    </row>
    <row r="1179" spans="1:6" ht="15" customHeight="1" x14ac:dyDescent="0.25">
      <c r="A1179" s="63" t="s">
        <v>1550</v>
      </c>
      <c r="B1179" s="18">
        <v>1</v>
      </c>
      <c r="C1179" s="67" t="s">
        <v>1158</v>
      </c>
      <c r="D1179" s="18"/>
      <c r="F1179" t="s">
        <v>1780</v>
      </c>
    </row>
    <row r="1180" spans="1:6" ht="15" customHeight="1" x14ac:dyDescent="0.25">
      <c r="A1180" s="63" t="s">
        <v>1550</v>
      </c>
      <c r="B1180" s="18">
        <v>1</v>
      </c>
      <c r="C1180" s="67" t="s">
        <v>1566</v>
      </c>
      <c r="D1180" s="18"/>
      <c r="F1180" t="s">
        <v>1781</v>
      </c>
    </row>
    <row r="1181" spans="1:6" ht="15" customHeight="1" x14ac:dyDescent="0.25">
      <c r="A1181" s="63" t="s">
        <v>1550</v>
      </c>
      <c r="B1181" s="18">
        <v>1</v>
      </c>
      <c r="C1181" s="67" t="s">
        <v>1567</v>
      </c>
      <c r="D1181" s="18"/>
      <c r="F1181" t="s">
        <v>1782</v>
      </c>
    </row>
    <row r="1182" spans="1:6" ht="15" customHeight="1" x14ac:dyDescent="0.25">
      <c r="A1182" s="63" t="s">
        <v>1550</v>
      </c>
      <c r="B1182" s="18">
        <v>1</v>
      </c>
      <c r="C1182" s="67" t="s">
        <v>1040</v>
      </c>
      <c r="D1182" s="18"/>
      <c r="F1182" t="s">
        <v>1783</v>
      </c>
    </row>
    <row r="1183" spans="1:6" ht="15" customHeight="1" x14ac:dyDescent="0.25">
      <c r="A1183" s="63" t="s">
        <v>1550</v>
      </c>
      <c r="B1183" s="18">
        <v>1</v>
      </c>
      <c r="C1183" s="67" t="s">
        <v>1041</v>
      </c>
      <c r="D1183" s="18"/>
      <c r="F1183" t="s">
        <v>1784</v>
      </c>
    </row>
    <row r="1184" spans="1:6" ht="15" customHeight="1" x14ac:dyDescent="0.25">
      <c r="A1184" s="63" t="s">
        <v>1550</v>
      </c>
      <c r="B1184" s="18">
        <v>1</v>
      </c>
      <c r="C1184" s="67" t="s">
        <v>1568</v>
      </c>
      <c r="D1184" s="18"/>
      <c r="F1184" t="s">
        <v>1785</v>
      </c>
    </row>
    <row r="1185" spans="1:6" ht="15" customHeight="1" x14ac:dyDescent="0.25">
      <c r="A1185" s="63" t="s">
        <v>1550</v>
      </c>
      <c r="B1185" s="18">
        <v>1</v>
      </c>
      <c r="C1185" s="67" t="s">
        <v>1043</v>
      </c>
      <c r="D1185" s="18"/>
      <c r="F1185" t="s">
        <v>1786</v>
      </c>
    </row>
    <row r="1186" spans="1:6" ht="15" customHeight="1" x14ac:dyDescent="0.25">
      <c r="A1186" s="63" t="s">
        <v>1550</v>
      </c>
      <c r="B1186" s="18">
        <v>1</v>
      </c>
      <c r="C1186" s="67" t="s">
        <v>1569</v>
      </c>
      <c r="D1186" s="18"/>
      <c r="F1186" t="s">
        <v>1787</v>
      </c>
    </row>
    <row r="1187" spans="1:6" ht="15" customHeight="1" x14ac:dyDescent="0.25">
      <c r="A1187" s="63" t="s">
        <v>1550</v>
      </c>
      <c r="B1187" s="18">
        <v>1</v>
      </c>
      <c r="C1187" s="67" t="s">
        <v>1085</v>
      </c>
      <c r="D1187" s="18"/>
      <c r="F1187" t="s">
        <v>1788</v>
      </c>
    </row>
    <row r="1188" spans="1:6" ht="15" customHeight="1" x14ac:dyDescent="0.25">
      <c r="A1188" s="63" t="s">
        <v>1550</v>
      </c>
      <c r="B1188" s="18">
        <v>1</v>
      </c>
      <c r="C1188" s="67" t="s">
        <v>1570</v>
      </c>
      <c r="D1188" s="18"/>
      <c r="F1188" t="s">
        <v>1789</v>
      </c>
    </row>
    <row r="1189" spans="1:6" ht="15" customHeight="1" x14ac:dyDescent="0.25">
      <c r="A1189" s="63" t="s">
        <v>1550</v>
      </c>
      <c r="B1189" s="18">
        <v>1</v>
      </c>
      <c r="C1189" s="67" t="s">
        <v>1571</v>
      </c>
      <c r="D1189" s="18"/>
      <c r="F1189" t="s">
        <v>1790</v>
      </c>
    </row>
    <row r="1190" spans="1:6" ht="15" customHeight="1" x14ac:dyDescent="0.25">
      <c r="A1190" s="63" t="s">
        <v>1550</v>
      </c>
      <c r="B1190" s="18">
        <v>1</v>
      </c>
      <c r="C1190" s="67" t="s">
        <v>1572</v>
      </c>
      <c r="D1190" s="18"/>
      <c r="F1190" t="s">
        <v>1791</v>
      </c>
    </row>
    <row r="1191" spans="1:6" ht="15" customHeight="1" x14ac:dyDescent="0.25">
      <c r="A1191" s="63" t="s">
        <v>1550</v>
      </c>
      <c r="B1191" s="18">
        <v>1</v>
      </c>
      <c r="C1191" s="67" t="s">
        <v>1573</v>
      </c>
      <c r="D1191" s="18"/>
      <c r="F1191" t="s">
        <v>1792</v>
      </c>
    </row>
    <row r="1192" spans="1:6" ht="15" customHeight="1" x14ac:dyDescent="0.25">
      <c r="A1192" s="63" t="s">
        <v>1550</v>
      </c>
      <c r="B1192" s="18">
        <v>1</v>
      </c>
      <c r="C1192" s="67" t="s">
        <v>1052</v>
      </c>
      <c r="D1192" s="18"/>
      <c r="F1192" t="s">
        <v>1793</v>
      </c>
    </row>
    <row r="1193" spans="1:6" ht="15" customHeight="1" x14ac:dyDescent="0.25">
      <c r="A1193" s="63" t="s">
        <v>1550</v>
      </c>
      <c r="B1193" s="18">
        <v>1</v>
      </c>
      <c r="C1193" s="67" t="s">
        <v>1574</v>
      </c>
      <c r="D1193" s="18"/>
      <c r="F1193" t="s">
        <v>1794</v>
      </c>
    </row>
    <row r="1194" spans="1:6" ht="15" customHeight="1" x14ac:dyDescent="0.25">
      <c r="A1194" s="63" t="s">
        <v>1550</v>
      </c>
      <c r="B1194" s="18">
        <v>1</v>
      </c>
      <c r="C1194" s="67" t="s">
        <v>1575</v>
      </c>
      <c r="D1194" s="18"/>
      <c r="F1194" t="s">
        <v>1795</v>
      </c>
    </row>
    <row r="1195" spans="1:6" ht="15" customHeight="1" x14ac:dyDescent="0.25">
      <c r="A1195" s="63" t="s">
        <v>1550</v>
      </c>
      <c r="B1195" s="18">
        <v>1</v>
      </c>
      <c r="C1195" s="67" t="s">
        <v>1055</v>
      </c>
      <c r="D1195" s="18"/>
      <c r="F1195" t="s">
        <v>1796</v>
      </c>
    </row>
    <row r="1196" spans="1:6" ht="15" customHeight="1" x14ac:dyDescent="0.25">
      <c r="A1196" s="63" t="s">
        <v>1550</v>
      </c>
      <c r="B1196" s="18">
        <v>1</v>
      </c>
      <c r="C1196" s="67" t="s">
        <v>1576</v>
      </c>
      <c r="D1196" s="18"/>
      <c r="F1196" t="s">
        <v>1797</v>
      </c>
    </row>
    <row r="1197" spans="1:6" ht="15" customHeight="1" x14ac:dyDescent="0.25">
      <c r="A1197" s="63" t="s">
        <v>1550</v>
      </c>
      <c r="B1197" s="18">
        <v>1</v>
      </c>
      <c r="C1197" s="67" t="s">
        <v>1056</v>
      </c>
      <c r="D1197" s="18"/>
      <c r="F1197" t="s">
        <v>1798</v>
      </c>
    </row>
    <row r="1198" spans="1:6" ht="15" customHeight="1" x14ac:dyDescent="0.25">
      <c r="A1198" s="63" t="s">
        <v>1550</v>
      </c>
      <c r="B1198" s="18">
        <v>1</v>
      </c>
      <c r="C1198" s="67" t="s">
        <v>1094</v>
      </c>
      <c r="D1198" s="18"/>
      <c r="F1198" t="s">
        <v>1799</v>
      </c>
    </row>
    <row r="1199" spans="1:6" ht="15" customHeight="1" x14ac:dyDescent="0.25">
      <c r="A1199" s="63" t="s">
        <v>1550</v>
      </c>
      <c r="B1199" s="18">
        <v>1</v>
      </c>
      <c r="C1199" s="67" t="s">
        <v>1057</v>
      </c>
      <c r="D1199" s="18"/>
      <c r="F1199" t="s">
        <v>1800</v>
      </c>
    </row>
    <row r="1200" spans="1:6" ht="15" customHeight="1" x14ac:dyDescent="0.25">
      <c r="A1200" s="63" t="s">
        <v>1550</v>
      </c>
      <c r="B1200" s="18">
        <v>1</v>
      </c>
      <c r="C1200" s="67" t="s">
        <v>1577</v>
      </c>
      <c r="D1200" s="18"/>
      <c r="F1200" t="s">
        <v>1801</v>
      </c>
    </row>
    <row r="1201" spans="1:6" ht="15" customHeight="1" x14ac:dyDescent="0.25">
      <c r="A1201" s="63" t="s">
        <v>1550</v>
      </c>
      <c r="B1201" s="18">
        <v>1</v>
      </c>
      <c r="C1201" s="67" t="s">
        <v>1578</v>
      </c>
      <c r="D1201" s="18"/>
      <c r="F1201" t="s">
        <v>1802</v>
      </c>
    </row>
    <row r="1202" spans="1:6" ht="15" customHeight="1" x14ac:dyDescent="0.25">
      <c r="A1202" s="63" t="s">
        <v>1579</v>
      </c>
      <c r="B1202" s="18">
        <v>2</v>
      </c>
      <c r="C1202" s="67" t="s">
        <v>1580</v>
      </c>
      <c r="D1202" s="18"/>
      <c r="F1202" t="s">
        <v>1803</v>
      </c>
    </row>
    <row r="1203" spans="1:6" ht="15" customHeight="1" x14ac:dyDescent="0.25">
      <c r="A1203" s="63" t="s">
        <v>1579</v>
      </c>
      <c r="B1203" s="18">
        <v>2</v>
      </c>
      <c r="C1203" s="67" t="s">
        <v>1581</v>
      </c>
      <c r="D1203" s="18"/>
      <c r="F1203" t="s">
        <v>1804</v>
      </c>
    </row>
    <row r="1204" spans="1:6" ht="15" customHeight="1" x14ac:dyDescent="0.25">
      <c r="A1204" s="63" t="s">
        <v>1579</v>
      </c>
      <c r="B1204" s="18">
        <v>2</v>
      </c>
      <c r="C1204" s="67" t="s">
        <v>1582</v>
      </c>
      <c r="D1204" s="18"/>
      <c r="F1204" t="s">
        <v>1805</v>
      </c>
    </row>
    <row r="1205" spans="1:6" ht="15" customHeight="1" x14ac:dyDescent="0.25">
      <c r="A1205" s="63" t="s">
        <v>1579</v>
      </c>
      <c r="B1205" s="18">
        <v>2</v>
      </c>
      <c r="C1205" s="67" t="s">
        <v>1583</v>
      </c>
      <c r="D1205" s="18"/>
      <c r="F1205" t="s">
        <v>1806</v>
      </c>
    </row>
    <row r="1206" spans="1:6" ht="15" customHeight="1" x14ac:dyDescent="0.25">
      <c r="A1206" s="63" t="s">
        <v>1579</v>
      </c>
      <c r="B1206" s="18">
        <v>2</v>
      </c>
      <c r="C1206" s="67" t="s">
        <v>1584</v>
      </c>
      <c r="D1206" s="18"/>
      <c r="F1206" t="s">
        <v>1807</v>
      </c>
    </row>
    <row r="1207" spans="1:6" ht="15" customHeight="1" x14ac:dyDescent="0.25">
      <c r="A1207" s="63" t="s">
        <v>1579</v>
      </c>
      <c r="B1207" s="18">
        <v>2</v>
      </c>
      <c r="C1207" s="67" t="s">
        <v>1585</v>
      </c>
      <c r="D1207" s="18"/>
      <c r="F1207" t="s">
        <v>1808</v>
      </c>
    </row>
    <row r="1208" spans="1:6" ht="15" customHeight="1" x14ac:dyDescent="0.25">
      <c r="A1208" s="63" t="s">
        <v>1579</v>
      </c>
      <c r="B1208" s="18">
        <v>2</v>
      </c>
      <c r="C1208" s="67" t="s">
        <v>1586</v>
      </c>
      <c r="D1208" s="18"/>
      <c r="F1208" t="s">
        <v>1809</v>
      </c>
    </row>
    <row r="1209" spans="1:6" ht="15" customHeight="1" x14ac:dyDescent="0.25">
      <c r="A1209" s="63" t="s">
        <v>1579</v>
      </c>
      <c r="B1209" s="18">
        <v>2</v>
      </c>
      <c r="C1209" s="67" t="s">
        <v>1587</v>
      </c>
      <c r="D1209" s="18"/>
      <c r="F1209" t="s">
        <v>1810</v>
      </c>
    </row>
    <row r="1210" spans="1:6" ht="15" customHeight="1" x14ac:dyDescent="0.25">
      <c r="A1210" s="63" t="s">
        <v>1579</v>
      </c>
      <c r="B1210" s="18">
        <v>2</v>
      </c>
      <c r="C1210" s="67" t="s">
        <v>1588</v>
      </c>
      <c r="D1210" s="18"/>
      <c r="F1210" t="s">
        <v>1811</v>
      </c>
    </row>
    <row r="1211" spans="1:6" ht="15" customHeight="1" x14ac:dyDescent="0.25">
      <c r="A1211" s="63" t="s">
        <v>1579</v>
      </c>
      <c r="B1211" s="18">
        <v>2</v>
      </c>
      <c r="C1211" s="67" t="s">
        <v>1589</v>
      </c>
      <c r="D1211" s="18"/>
      <c r="F1211" t="s">
        <v>1812</v>
      </c>
    </row>
    <row r="1212" spans="1:6" ht="15" customHeight="1" x14ac:dyDescent="0.25">
      <c r="A1212" s="63" t="s">
        <v>1579</v>
      </c>
      <c r="B1212" s="18">
        <v>2</v>
      </c>
      <c r="C1212" s="67" t="s">
        <v>1590</v>
      </c>
      <c r="D1212" s="18"/>
      <c r="F1212" t="s">
        <v>1813</v>
      </c>
    </row>
    <row r="1213" spans="1:6" ht="15" customHeight="1" x14ac:dyDescent="0.25">
      <c r="A1213" s="63" t="s">
        <v>1579</v>
      </c>
      <c r="B1213" s="18">
        <v>2</v>
      </c>
      <c r="C1213" s="67" t="s">
        <v>1591</v>
      </c>
      <c r="D1213" s="18"/>
      <c r="F1213" t="s">
        <v>1814</v>
      </c>
    </row>
    <row r="1214" spans="1:6" ht="15" customHeight="1" x14ac:dyDescent="0.25">
      <c r="A1214" s="63" t="s">
        <v>1579</v>
      </c>
      <c r="B1214" s="18">
        <v>2</v>
      </c>
      <c r="C1214" s="67" t="s">
        <v>866</v>
      </c>
      <c r="D1214" s="18"/>
      <c r="F1214" t="s">
        <v>1815</v>
      </c>
    </row>
    <row r="1215" spans="1:6" ht="15" customHeight="1" x14ac:dyDescent="0.25">
      <c r="A1215" s="63" t="s">
        <v>1579</v>
      </c>
      <c r="B1215" s="18">
        <v>2</v>
      </c>
      <c r="C1215" s="67" t="s">
        <v>1592</v>
      </c>
      <c r="D1215" s="18"/>
      <c r="F1215" t="s">
        <v>1816</v>
      </c>
    </row>
    <row r="1216" spans="1:6" ht="15" customHeight="1" x14ac:dyDescent="0.25">
      <c r="A1216" s="63" t="s">
        <v>1579</v>
      </c>
      <c r="B1216" s="18">
        <v>2</v>
      </c>
      <c r="C1216" s="67" t="s">
        <v>1593</v>
      </c>
      <c r="D1216" s="18"/>
      <c r="F1216" t="s">
        <v>1817</v>
      </c>
    </row>
    <row r="1217" spans="1:6" ht="15" customHeight="1" x14ac:dyDescent="0.25">
      <c r="A1217" s="63" t="s">
        <v>1579</v>
      </c>
      <c r="B1217" s="18">
        <v>2</v>
      </c>
      <c r="C1217" s="67" t="s">
        <v>869</v>
      </c>
      <c r="D1217" s="18"/>
      <c r="F1217" t="s">
        <v>1818</v>
      </c>
    </row>
    <row r="1218" spans="1:6" ht="15" customHeight="1" x14ac:dyDescent="0.25">
      <c r="A1218" s="63" t="s">
        <v>1579</v>
      </c>
      <c r="B1218" s="18">
        <v>2</v>
      </c>
      <c r="C1218" s="67" t="s">
        <v>1594</v>
      </c>
      <c r="D1218" s="18"/>
      <c r="F1218" t="s">
        <v>1819</v>
      </c>
    </row>
    <row r="1219" spans="1:6" ht="15" customHeight="1" x14ac:dyDescent="0.25">
      <c r="A1219" s="63" t="s">
        <v>1579</v>
      </c>
      <c r="B1219" s="18">
        <v>2</v>
      </c>
      <c r="C1219" s="67" t="s">
        <v>1595</v>
      </c>
      <c r="D1219" s="18"/>
      <c r="F1219" t="s">
        <v>1820</v>
      </c>
    </row>
    <row r="1220" spans="1:6" ht="15" customHeight="1" x14ac:dyDescent="0.25">
      <c r="A1220" s="63" t="s">
        <v>1579</v>
      </c>
      <c r="B1220" s="18">
        <v>2</v>
      </c>
      <c r="C1220" s="67" t="s">
        <v>871</v>
      </c>
      <c r="D1220" s="18"/>
      <c r="F1220" t="s">
        <v>1821</v>
      </c>
    </row>
    <row r="1221" spans="1:6" ht="15" customHeight="1" x14ac:dyDescent="0.25">
      <c r="A1221" s="63" t="s">
        <v>1579</v>
      </c>
      <c r="B1221" s="18">
        <v>2</v>
      </c>
      <c r="C1221" s="67" t="s">
        <v>962</v>
      </c>
      <c r="D1221" s="18"/>
      <c r="F1221" t="s">
        <v>1822</v>
      </c>
    </row>
    <row r="1222" spans="1:6" ht="15" customHeight="1" x14ac:dyDescent="0.25">
      <c r="A1222" s="63" t="s">
        <v>1579</v>
      </c>
      <c r="B1222" s="18">
        <v>2</v>
      </c>
      <c r="C1222" s="67" t="s">
        <v>1596</v>
      </c>
      <c r="D1222" s="18"/>
      <c r="F1222" t="s">
        <v>1823</v>
      </c>
    </row>
    <row r="1223" spans="1:6" ht="15" customHeight="1" x14ac:dyDescent="0.25">
      <c r="A1223" s="63" t="s">
        <v>1579</v>
      </c>
      <c r="B1223" s="18">
        <v>2</v>
      </c>
      <c r="C1223" s="67" t="s">
        <v>1597</v>
      </c>
      <c r="D1223" s="18"/>
      <c r="F1223" t="s">
        <v>1824</v>
      </c>
    </row>
    <row r="1224" spans="1:6" ht="15" customHeight="1" x14ac:dyDescent="0.25">
      <c r="A1224" s="63" t="s">
        <v>1579</v>
      </c>
      <c r="B1224" s="18">
        <v>2</v>
      </c>
      <c r="C1224" s="67" t="s">
        <v>1598</v>
      </c>
      <c r="D1224" s="18"/>
      <c r="F1224" t="s">
        <v>1825</v>
      </c>
    </row>
    <row r="1225" spans="1:6" ht="15" customHeight="1" x14ac:dyDescent="0.25">
      <c r="A1225" s="63" t="s">
        <v>1579</v>
      </c>
      <c r="B1225" s="18">
        <v>2</v>
      </c>
      <c r="C1225" s="67" t="s">
        <v>1599</v>
      </c>
      <c r="D1225" s="18"/>
      <c r="F1225" t="s">
        <v>1826</v>
      </c>
    </row>
    <row r="1226" spans="1:6" ht="15" customHeight="1" x14ac:dyDescent="0.25">
      <c r="A1226" s="63" t="s">
        <v>1579</v>
      </c>
      <c r="B1226" s="18">
        <v>2</v>
      </c>
      <c r="C1226" s="67" t="s">
        <v>1600</v>
      </c>
      <c r="D1226" s="18"/>
      <c r="F1226" t="s">
        <v>1827</v>
      </c>
    </row>
    <row r="1227" spans="1:6" ht="15" customHeight="1" x14ac:dyDescent="0.25">
      <c r="A1227" s="63" t="s">
        <v>1579</v>
      </c>
      <c r="B1227" s="18">
        <v>2</v>
      </c>
      <c r="C1227" s="67" t="s">
        <v>1601</v>
      </c>
      <c r="D1227" s="18"/>
      <c r="F1227" t="s">
        <v>1828</v>
      </c>
    </row>
    <row r="1228" spans="1:6" ht="15" customHeight="1" x14ac:dyDescent="0.25">
      <c r="A1228" s="63" t="s">
        <v>1579</v>
      </c>
      <c r="B1228" s="18">
        <v>2</v>
      </c>
      <c r="C1228" s="67" t="s">
        <v>847</v>
      </c>
      <c r="D1228" s="18"/>
      <c r="F1228" t="s">
        <v>1829</v>
      </c>
    </row>
    <row r="1229" spans="1:6" ht="15" customHeight="1" x14ac:dyDescent="0.25">
      <c r="A1229" s="63" t="s">
        <v>1579</v>
      </c>
      <c r="B1229" s="18">
        <v>2</v>
      </c>
      <c r="C1229" s="67" t="s">
        <v>1602</v>
      </c>
      <c r="D1229" s="18"/>
      <c r="F1229" t="s">
        <v>1830</v>
      </c>
    </row>
    <row r="1230" spans="1:6" ht="15" customHeight="1" x14ac:dyDescent="0.25">
      <c r="A1230" s="63" t="s">
        <v>1579</v>
      </c>
      <c r="B1230" s="18">
        <v>2</v>
      </c>
      <c r="C1230" s="67" t="s">
        <v>848</v>
      </c>
      <c r="D1230" s="18"/>
      <c r="F1230" t="s">
        <v>1831</v>
      </c>
    </row>
    <row r="1231" spans="1:6" ht="15" customHeight="1" x14ac:dyDescent="0.25">
      <c r="A1231" s="63" t="s">
        <v>1579</v>
      </c>
      <c r="B1231" s="18">
        <v>2</v>
      </c>
      <c r="C1231" s="67" t="s">
        <v>985</v>
      </c>
      <c r="D1231" s="18"/>
      <c r="F1231" t="s">
        <v>1832</v>
      </c>
    </row>
    <row r="1232" spans="1:6" ht="15" customHeight="1" x14ac:dyDescent="0.25">
      <c r="A1232" s="63" t="s">
        <v>1579</v>
      </c>
      <c r="B1232" s="18">
        <v>2</v>
      </c>
      <c r="C1232" s="67" t="s">
        <v>1603</v>
      </c>
      <c r="D1232" s="18"/>
      <c r="F1232" t="s">
        <v>1833</v>
      </c>
    </row>
    <row r="1233" spans="1:6" ht="15" customHeight="1" x14ac:dyDescent="0.25">
      <c r="A1233" s="63" t="s">
        <v>1579</v>
      </c>
      <c r="B1233" s="18">
        <v>2</v>
      </c>
      <c r="C1233" s="67" t="s">
        <v>1604</v>
      </c>
      <c r="D1233" s="18"/>
      <c r="F1233" t="s">
        <v>1834</v>
      </c>
    </row>
    <row r="1234" spans="1:6" ht="15" customHeight="1" x14ac:dyDescent="0.25">
      <c r="A1234" s="63" t="s">
        <v>1579</v>
      </c>
      <c r="B1234" s="18">
        <v>2</v>
      </c>
      <c r="C1234" s="67" t="s">
        <v>986</v>
      </c>
      <c r="D1234" s="18"/>
      <c r="F1234" t="s">
        <v>1835</v>
      </c>
    </row>
    <row r="1235" spans="1:6" ht="15" customHeight="1" x14ac:dyDescent="0.25">
      <c r="A1235" s="63" t="s">
        <v>1579</v>
      </c>
      <c r="B1235" s="18">
        <v>2</v>
      </c>
      <c r="C1235" s="67" t="s">
        <v>1605</v>
      </c>
      <c r="D1235" s="18"/>
      <c r="F1235" t="s">
        <v>1836</v>
      </c>
    </row>
    <row r="1236" spans="1:6" ht="15" customHeight="1" x14ac:dyDescent="0.25">
      <c r="A1236" s="63" t="s">
        <v>1579</v>
      </c>
      <c r="B1236" s="18">
        <v>2</v>
      </c>
      <c r="C1236" s="67" t="s">
        <v>1606</v>
      </c>
      <c r="D1236" s="18"/>
      <c r="F1236" t="s">
        <v>1837</v>
      </c>
    </row>
    <row r="1237" spans="1:6" ht="15" customHeight="1" x14ac:dyDescent="0.25">
      <c r="A1237" s="63" t="s">
        <v>1579</v>
      </c>
      <c r="B1237" s="18">
        <v>2</v>
      </c>
      <c r="C1237" s="67" t="s">
        <v>1607</v>
      </c>
      <c r="D1237" s="18"/>
      <c r="F1237" t="s">
        <v>1838</v>
      </c>
    </row>
    <row r="1238" spans="1:6" ht="15" customHeight="1" x14ac:dyDescent="0.25">
      <c r="A1238" s="63" t="s">
        <v>1579</v>
      </c>
      <c r="B1238" s="18">
        <v>2</v>
      </c>
      <c r="C1238" s="67" t="s">
        <v>1608</v>
      </c>
      <c r="D1238" s="18"/>
      <c r="F1238" t="s">
        <v>1839</v>
      </c>
    </row>
    <row r="1239" spans="1:6" ht="15" customHeight="1" x14ac:dyDescent="0.25">
      <c r="A1239" s="63" t="s">
        <v>1579</v>
      </c>
      <c r="B1239" s="18">
        <v>2</v>
      </c>
      <c r="C1239" s="67" t="s">
        <v>987</v>
      </c>
      <c r="D1239" s="18"/>
      <c r="F1239" t="s">
        <v>1840</v>
      </c>
    </row>
    <row r="1240" spans="1:6" ht="15" customHeight="1" x14ac:dyDescent="0.25">
      <c r="A1240" s="63" t="s">
        <v>1579</v>
      </c>
      <c r="B1240" s="18">
        <v>2</v>
      </c>
      <c r="C1240" s="67" t="s">
        <v>1609</v>
      </c>
      <c r="D1240" s="18"/>
      <c r="F1240" t="s">
        <v>1841</v>
      </c>
    </row>
    <row r="1241" spans="1:6" ht="15" customHeight="1" x14ac:dyDescent="0.25">
      <c r="A1241" s="63" t="s">
        <v>1579</v>
      </c>
      <c r="B1241" s="18">
        <v>2</v>
      </c>
      <c r="C1241" s="67" t="s">
        <v>876</v>
      </c>
      <c r="D1241" s="18"/>
      <c r="F1241" t="s">
        <v>1842</v>
      </c>
    </row>
    <row r="1242" spans="1:6" ht="15" customHeight="1" x14ac:dyDescent="0.25">
      <c r="A1242" s="63" t="s">
        <v>1579</v>
      </c>
      <c r="B1242" s="18">
        <v>2</v>
      </c>
      <c r="C1242" s="67" t="s">
        <v>1610</v>
      </c>
      <c r="D1242" s="18"/>
      <c r="F1242" t="s">
        <v>1843</v>
      </c>
    </row>
    <row r="1243" spans="1:6" ht="15" customHeight="1" x14ac:dyDescent="0.25">
      <c r="A1243" s="63" t="s">
        <v>1579</v>
      </c>
      <c r="B1243" s="18">
        <v>2</v>
      </c>
      <c r="C1243" s="67" t="s">
        <v>851</v>
      </c>
      <c r="D1243" s="18"/>
      <c r="F1243" t="s">
        <v>1844</v>
      </c>
    </row>
    <row r="1244" spans="1:6" ht="15" customHeight="1" x14ac:dyDescent="0.25">
      <c r="A1244" s="63" t="s">
        <v>1579</v>
      </c>
      <c r="B1244" s="18">
        <v>2</v>
      </c>
      <c r="C1244" s="67" t="s">
        <v>1611</v>
      </c>
      <c r="D1244" s="18"/>
      <c r="F1244" t="s">
        <v>1845</v>
      </c>
    </row>
    <row r="1245" spans="1:6" ht="15" customHeight="1" x14ac:dyDescent="0.25">
      <c r="A1245" s="63" t="s">
        <v>1579</v>
      </c>
      <c r="B1245" s="18">
        <v>2</v>
      </c>
      <c r="C1245" s="67" t="s">
        <v>1612</v>
      </c>
      <c r="D1245" s="18"/>
      <c r="F1245" t="s">
        <v>1846</v>
      </c>
    </row>
    <row r="1246" spans="1:6" ht="15" customHeight="1" x14ac:dyDescent="0.25">
      <c r="A1246" s="63" t="s">
        <v>1579</v>
      </c>
      <c r="B1246" s="18">
        <v>2</v>
      </c>
      <c r="C1246" s="67" t="s">
        <v>988</v>
      </c>
      <c r="D1246" s="18"/>
      <c r="F1246" t="s">
        <v>1847</v>
      </c>
    </row>
    <row r="1247" spans="1:6" ht="15" customHeight="1" x14ac:dyDescent="0.25">
      <c r="A1247" s="63" t="s">
        <v>1579</v>
      </c>
      <c r="B1247" s="18">
        <v>2</v>
      </c>
      <c r="C1247" s="67" t="s">
        <v>1613</v>
      </c>
      <c r="D1247" s="18"/>
      <c r="F1247" t="s">
        <v>1848</v>
      </c>
    </row>
    <row r="1248" spans="1:6" ht="15" customHeight="1" x14ac:dyDescent="0.25">
      <c r="A1248" s="63" t="s">
        <v>1614</v>
      </c>
      <c r="B1248" s="18">
        <v>3</v>
      </c>
      <c r="C1248" s="67" t="s">
        <v>1615</v>
      </c>
      <c r="D1248" s="18"/>
      <c r="F1248" t="s">
        <v>1849</v>
      </c>
    </row>
    <row r="1249" spans="1:6" ht="15" customHeight="1" x14ac:dyDescent="0.25">
      <c r="A1249" s="63" t="s">
        <v>1614</v>
      </c>
      <c r="B1249" s="18">
        <v>3</v>
      </c>
      <c r="C1249" s="67" t="s">
        <v>1616</v>
      </c>
      <c r="D1249" s="18"/>
      <c r="F1249" t="s">
        <v>1850</v>
      </c>
    </row>
    <row r="1250" spans="1:6" ht="15" customHeight="1" x14ac:dyDescent="0.25">
      <c r="A1250" s="63" t="s">
        <v>1614</v>
      </c>
      <c r="B1250" s="18">
        <v>3</v>
      </c>
      <c r="C1250" s="67" t="s">
        <v>1617</v>
      </c>
      <c r="D1250" s="18"/>
      <c r="F1250" t="s">
        <v>1851</v>
      </c>
    </row>
    <row r="1251" spans="1:6" ht="15" customHeight="1" x14ac:dyDescent="0.25">
      <c r="A1251" s="63" t="s">
        <v>1614</v>
      </c>
      <c r="B1251" s="18">
        <v>3</v>
      </c>
      <c r="C1251" s="67" t="s">
        <v>1618</v>
      </c>
      <c r="D1251" s="18"/>
      <c r="F1251" t="s">
        <v>1852</v>
      </c>
    </row>
    <row r="1252" spans="1:6" ht="15" customHeight="1" x14ac:dyDescent="0.25">
      <c r="A1252" s="63" t="s">
        <v>1614</v>
      </c>
      <c r="B1252" s="18">
        <v>3</v>
      </c>
      <c r="C1252" s="67" t="s">
        <v>1619</v>
      </c>
      <c r="D1252" s="18"/>
      <c r="F1252" t="s">
        <v>1853</v>
      </c>
    </row>
    <row r="1253" spans="1:6" ht="15" customHeight="1" x14ac:dyDescent="0.25">
      <c r="A1253" s="63" t="s">
        <v>1614</v>
      </c>
      <c r="B1253" s="18">
        <v>3</v>
      </c>
      <c r="C1253" s="67" t="s">
        <v>1620</v>
      </c>
      <c r="D1253" s="18"/>
      <c r="F1253" t="s">
        <v>1854</v>
      </c>
    </row>
    <row r="1254" spans="1:6" ht="15" customHeight="1" x14ac:dyDescent="0.25">
      <c r="A1254" s="63" t="s">
        <v>1614</v>
      </c>
      <c r="B1254" s="18">
        <v>3</v>
      </c>
      <c r="C1254" s="67" t="s">
        <v>1621</v>
      </c>
      <c r="D1254" s="18"/>
      <c r="F1254" t="s">
        <v>1855</v>
      </c>
    </row>
    <row r="1255" spans="1:6" ht="15" customHeight="1" x14ac:dyDescent="0.25">
      <c r="A1255" s="63" t="s">
        <v>1614</v>
      </c>
      <c r="B1255" s="18">
        <v>3</v>
      </c>
      <c r="C1255" s="67" t="s">
        <v>1622</v>
      </c>
      <c r="D1255" s="18"/>
      <c r="F1255" t="s">
        <v>1856</v>
      </c>
    </row>
    <row r="1256" spans="1:6" ht="15" customHeight="1" x14ac:dyDescent="0.25">
      <c r="A1256" s="63" t="s">
        <v>1614</v>
      </c>
      <c r="B1256" s="18">
        <v>3</v>
      </c>
      <c r="C1256" s="67" t="s">
        <v>1623</v>
      </c>
      <c r="D1256" s="18"/>
      <c r="F1256" t="s">
        <v>1857</v>
      </c>
    </row>
    <row r="1257" spans="1:6" ht="15" customHeight="1" x14ac:dyDescent="0.25">
      <c r="A1257" s="63" t="s">
        <v>1614</v>
      </c>
      <c r="B1257" s="18">
        <v>3</v>
      </c>
      <c r="C1257" s="67" t="s">
        <v>1624</v>
      </c>
      <c r="D1257" s="18"/>
      <c r="F1257" t="s">
        <v>1858</v>
      </c>
    </row>
    <row r="1258" spans="1:6" ht="15" customHeight="1" x14ac:dyDescent="0.25">
      <c r="A1258" s="63" t="s">
        <v>1614</v>
      </c>
      <c r="B1258" s="18">
        <v>3</v>
      </c>
      <c r="C1258" s="67" t="s">
        <v>1625</v>
      </c>
      <c r="D1258" s="18"/>
      <c r="F1258" t="s">
        <v>1859</v>
      </c>
    </row>
    <row r="1259" spans="1:6" ht="15" customHeight="1" x14ac:dyDescent="0.25">
      <c r="A1259" s="63" t="s">
        <v>1614</v>
      </c>
      <c r="B1259" s="18">
        <v>3</v>
      </c>
      <c r="C1259" s="67" t="s">
        <v>1626</v>
      </c>
      <c r="D1259" s="18"/>
      <c r="F1259" t="s">
        <v>1860</v>
      </c>
    </row>
    <row r="1260" spans="1:6" ht="15" customHeight="1" x14ac:dyDescent="0.25">
      <c r="A1260" s="63" t="s">
        <v>1614</v>
      </c>
      <c r="B1260" s="18">
        <v>3</v>
      </c>
      <c r="C1260" s="67" t="s">
        <v>1627</v>
      </c>
      <c r="D1260" s="18"/>
      <c r="F1260" t="s">
        <v>1861</v>
      </c>
    </row>
    <row r="1261" spans="1:6" ht="15" customHeight="1" x14ac:dyDescent="0.25">
      <c r="A1261" s="63" t="s">
        <v>1614</v>
      </c>
      <c r="B1261" s="18">
        <v>3</v>
      </c>
      <c r="C1261" s="67" t="s">
        <v>1628</v>
      </c>
      <c r="D1261" s="18"/>
      <c r="F1261" t="s">
        <v>1862</v>
      </c>
    </row>
    <row r="1262" spans="1:6" ht="15" customHeight="1" x14ac:dyDescent="0.25">
      <c r="A1262" s="63" t="s">
        <v>1614</v>
      </c>
      <c r="B1262" s="18">
        <v>3</v>
      </c>
      <c r="C1262" s="67" t="s">
        <v>1629</v>
      </c>
      <c r="D1262" s="18"/>
      <c r="F1262" t="s">
        <v>1863</v>
      </c>
    </row>
    <row r="1263" spans="1:6" ht="15" customHeight="1" x14ac:dyDescent="0.25">
      <c r="A1263" s="63" t="s">
        <v>1614</v>
      </c>
      <c r="B1263" s="18">
        <v>3</v>
      </c>
      <c r="C1263" s="67" t="s">
        <v>1630</v>
      </c>
      <c r="D1263" s="18"/>
      <c r="F1263" t="s">
        <v>1864</v>
      </c>
    </row>
    <row r="1264" spans="1:6" ht="15" customHeight="1" x14ac:dyDescent="0.25">
      <c r="A1264" s="63" t="s">
        <v>1614</v>
      </c>
      <c r="B1264" s="18">
        <v>3</v>
      </c>
      <c r="C1264" s="67" t="s">
        <v>1631</v>
      </c>
      <c r="D1264" s="18"/>
      <c r="F1264" t="s">
        <v>1865</v>
      </c>
    </row>
    <row r="1265" spans="1:6" ht="15" customHeight="1" x14ac:dyDescent="0.25">
      <c r="A1265" s="63" t="s">
        <v>1614</v>
      </c>
      <c r="B1265" s="18">
        <v>3</v>
      </c>
      <c r="C1265" s="67" t="s">
        <v>1632</v>
      </c>
      <c r="D1265" s="18"/>
      <c r="F1265" t="s">
        <v>1866</v>
      </c>
    </row>
    <row r="1266" spans="1:6" ht="15" customHeight="1" x14ac:dyDescent="0.25">
      <c r="A1266" s="63" t="s">
        <v>1614</v>
      </c>
      <c r="B1266" s="18">
        <v>3</v>
      </c>
      <c r="C1266" s="67" t="s">
        <v>898</v>
      </c>
      <c r="D1266" s="18"/>
      <c r="F1266" t="s">
        <v>1867</v>
      </c>
    </row>
    <row r="1267" spans="1:6" ht="15" customHeight="1" x14ac:dyDescent="0.25">
      <c r="A1267" s="63" t="s">
        <v>1614</v>
      </c>
      <c r="B1267" s="18">
        <v>3</v>
      </c>
      <c r="C1267" s="67" t="s">
        <v>1633</v>
      </c>
      <c r="D1267" s="18"/>
      <c r="F1267" t="s">
        <v>1868</v>
      </c>
    </row>
    <row r="1268" spans="1:6" ht="15" customHeight="1" x14ac:dyDescent="0.25">
      <c r="A1268" s="63" t="s">
        <v>1614</v>
      </c>
      <c r="B1268" s="18">
        <v>3</v>
      </c>
      <c r="C1268" s="67" t="s">
        <v>1634</v>
      </c>
      <c r="D1268" s="18"/>
      <c r="F1268" t="s">
        <v>1869</v>
      </c>
    </row>
    <row r="1269" spans="1:6" ht="15" customHeight="1" x14ac:dyDescent="0.25">
      <c r="A1269" s="63" t="s">
        <v>1614</v>
      </c>
      <c r="B1269" s="18">
        <v>3</v>
      </c>
      <c r="C1269" s="67" t="s">
        <v>1635</v>
      </c>
      <c r="D1269" s="18"/>
      <c r="F1269" t="s">
        <v>1870</v>
      </c>
    </row>
    <row r="1270" spans="1:6" ht="15" customHeight="1" x14ac:dyDescent="0.25">
      <c r="A1270" s="63" t="s">
        <v>1614</v>
      </c>
      <c r="B1270" s="18">
        <v>3</v>
      </c>
      <c r="C1270" s="67" t="s">
        <v>1636</v>
      </c>
      <c r="D1270" s="18"/>
      <c r="F1270" t="s">
        <v>1871</v>
      </c>
    </row>
    <row r="1271" spans="1:6" ht="15" customHeight="1" x14ac:dyDescent="0.25">
      <c r="A1271" s="63" t="s">
        <v>1614</v>
      </c>
      <c r="B1271" s="18">
        <v>3</v>
      </c>
      <c r="C1271" s="67" t="s">
        <v>1637</v>
      </c>
      <c r="D1271" s="18"/>
      <c r="F1271" t="s">
        <v>1872</v>
      </c>
    </row>
    <row r="1272" spans="1:6" ht="15" customHeight="1" x14ac:dyDescent="0.25">
      <c r="A1272" s="63" t="s">
        <v>1614</v>
      </c>
      <c r="B1272" s="18">
        <v>3</v>
      </c>
      <c r="C1272" s="67" t="s">
        <v>1638</v>
      </c>
      <c r="D1272" s="18"/>
      <c r="F1272" t="s">
        <v>1873</v>
      </c>
    </row>
    <row r="1273" spans="1:6" ht="15" customHeight="1" x14ac:dyDescent="0.25">
      <c r="A1273" s="63" t="s">
        <v>1614</v>
      </c>
      <c r="B1273" s="18">
        <v>3</v>
      </c>
      <c r="C1273" s="67" t="s">
        <v>1639</v>
      </c>
      <c r="D1273" s="18"/>
      <c r="F1273" t="s">
        <v>1874</v>
      </c>
    </row>
    <row r="1274" spans="1:6" ht="15" customHeight="1" x14ac:dyDescent="0.25">
      <c r="A1274" s="63" t="s">
        <v>1614</v>
      </c>
      <c r="B1274" s="18">
        <v>3</v>
      </c>
      <c r="C1274" s="67" t="s">
        <v>1640</v>
      </c>
      <c r="D1274" s="18"/>
      <c r="F1274" t="s">
        <v>1875</v>
      </c>
    </row>
    <row r="1275" spans="1:6" ht="15" customHeight="1" x14ac:dyDescent="0.25">
      <c r="A1275" s="63" t="s">
        <v>1614</v>
      </c>
      <c r="B1275" s="18">
        <v>3</v>
      </c>
      <c r="C1275" s="67" t="s">
        <v>1641</v>
      </c>
      <c r="D1275" s="18"/>
      <c r="F1275" t="s">
        <v>1876</v>
      </c>
    </row>
    <row r="1276" spans="1:6" ht="15" customHeight="1" x14ac:dyDescent="0.25">
      <c r="A1276" s="63" t="s">
        <v>1614</v>
      </c>
      <c r="B1276" s="18">
        <v>3</v>
      </c>
      <c r="C1276" s="67" t="s">
        <v>1642</v>
      </c>
      <c r="D1276" s="18"/>
      <c r="F1276" t="s">
        <v>1877</v>
      </c>
    </row>
    <row r="1277" spans="1:6" ht="15" customHeight="1" x14ac:dyDescent="0.25">
      <c r="A1277" s="63" t="s">
        <v>1614</v>
      </c>
      <c r="B1277" s="18">
        <v>3</v>
      </c>
      <c r="C1277" s="67" t="s">
        <v>1643</v>
      </c>
      <c r="D1277" s="18"/>
      <c r="F1277" t="s">
        <v>1878</v>
      </c>
    </row>
    <row r="1278" spans="1:6" ht="15" customHeight="1" x14ac:dyDescent="0.25">
      <c r="A1278" s="63" t="s">
        <v>1614</v>
      </c>
      <c r="B1278" s="18">
        <v>3</v>
      </c>
      <c r="C1278" s="67" t="s">
        <v>1644</v>
      </c>
      <c r="D1278" s="18"/>
      <c r="F1278" t="s">
        <v>1879</v>
      </c>
    </row>
    <row r="1279" spans="1:6" ht="15" customHeight="1" x14ac:dyDescent="0.25">
      <c r="A1279" s="63" t="s">
        <v>1614</v>
      </c>
      <c r="B1279" s="18">
        <v>3</v>
      </c>
      <c r="C1279" s="67" t="s">
        <v>1645</v>
      </c>
      <c r="D1279" s="18"/>
      <c r="F1279" t="s">
        <v>1880</v>
      </c>
    </row>
    <row r="1280" spans="1:6" ht="15" customHeight="1" x14ac:dyDescent="0.25">
      <c r="A1280" s="63" t="s">
        <v>1614</v>
      </c>
      <c r="B1280" s="18">
        <v>3</v>
      </c>
      <c r="C1280" s="67" t="s">
        <v>1646</v>
      </c>
      <c r="D1280" s="18"/>
      <c r="F1280" t="s">
        <v>1881</v>
      </c>
    </row>
    <row r="1281" spans="1:6" ht="15" customHeight="1" x14ac:dyDescent="0.25">
      <c r="A1281" s="63" t="s">
        <v>1614</v>
      </c>
      <c r="B1281" s="18">
        <v>3</v>
      </c>
      <c r="C1281" s="67" t="s">
        <v>1647</v>
      </c>
      <c r="D1281" s="18"/>
      <c r="F1281" t="s">
        <v>1882</v>
      </c>
    </row>
    <row r="1282" spans="1:6" ht="15" customHeight="1" x14ac:dyDescent="0.25">
      <c r="A1282" s="63" t="s">
        <v>1614</v>
      </c>
      <c r="B1282" s="18">
        <v>3</v>
      </c>
      <c r="C1282" s="67" t="s">
        <v>1648</v>
      </c>
      <c r="D1282" s="18"/>
      <c r="F1282" t="s">
        <v>1883</v>
      </c>
    </row>
    <row r="1283" spans="1:6" ht="15" customHeight="1" x14ac:dyDescent="0.25">
      <c r="A1283" s="63" t="s">
        <v>1614</v>
      </c>
      <c r="B1283" s="18">
        <v>3</v>
      </c>
      <c r="C1283" s="67" t="s">
        <v>1649</v>
      </c>
      <c r="D1283" s="18"/>
      <c r="F1283" t="s">
        <v>1884</v>
      </c>
    </row>
    <row r="1284" spans="1:6" ht="15" customHeight="1" x14ac:dyDescent="0.25">
      <c r="A1284" s="63" t="s">
        <v>1614</v>
      </c>
      <c r="B1284" s="18">
        <v>3</v>
      </c>
      <c r="C1284" s="67" t="s">
        <v>1650</v>
      </c>
      <c r="D1284" s="18"/>
      <c r="F1284" t="s">
        <v>1885</v>
      </c>
    </row>
    <row r="1285" spans="1:6" ht="15" customHeight="1" x14ac:dyDescent="0.25">
      <c r="A1285" s="63" t="s">
        <v>1614</v>
      </c>
      <c r="B1285" s="18">
        <v>3</v>
      </c>
      <c r="C1285" s="67" t="s">
        <v>929</v>
      </c>
      <c r="D1285" s="18"/>
      <c r="F1285" t="s">
        <v>1886</v>
      </c>
    </row>
    <row r="1286" spans="1:6" ht="15" customHeight="1" x14ac:dyDescent="0.25">
      <c r="A1286" s="63" t="s">
        <v>1614</v>
      </c>
      <c r="B1286" s="18">
        <v>3</v>
      </c>
      <c r="C1286" s="67" t="s">
        <v>1651</v>
      </c>
      <c r="D1286" s="18"/>
      <c r="F1286" t="s">
        <v>1887</v>
      </c>
    </row>
    <row r="1287" spans="1:6" ht="15" customHeight="1" x14ac:dyDescent="0.25">
      <c r="A1287" s="63" t="s">
        <v>1614</v>
      </c>
      <c r="B1287" s="18">
        <v>3</v>
      </c>
      <c r="C1287" s="67" t="s">
        <v>1652</v>
      </c>
      <c r="D1287" s="18"/>
      <c r="F1287" t="s">
        <v>1888</v>
      </c>
    </row>
    <row r="1288" spans="1:6" ht="15" customHeight="1" x14ac:dyDescent="0.25">
      <c r="A1288" s="63" t="s">
        <v>1614</v>
      </c>
      <c r="B1288" s="18">
        <v>3</v>
      </c>
      <c r="C1288" s="67" t="s">
        <v>1653</v>
      </c>
      <c r="D1288" s="18"/>
      <c r="F1288" t="s">
        <v>1889</v>
      </c>
    </row>
    <row r="1289" spans="1:6" ht="15" customHeight="1" x14ac:dyDescent="0.25">
      <c r="A1289" s="63" t="s">
        <v>1614</v>
      </c>
      <c r="B1289" s="18">
        <v>3</v>
      </c>
      <c r="C1289" s="67" t="s">
        <v>1654</v>
      </c>
      <c r="D1289" s="18"/>
      <c r="F1289" t="s">
        <v>1890</v>
      </c>
    </row>
    <row r="1290" spans="1:6" ht="15" customHeight="1" x14ac:dyDescent="0.25">
      <c r="A1290" s="63" t="s">
        <v>1614</v>
      </c>
      <c r="B1290" s="18">
        <v>3</v>
      </c>
      <c r="C1290" s="67" t="s">
        <v>1005</v>
      </c>
      <c r="D1290" s="18"/>
      <c r="F1290" t="s">
        <v>1891</v>
      </c>
    </row>
    <row r="1291" spans="1:6" ht="15" customHeight="1" x14ac:dyDescent="0.25">
      <c r="A1291" s="63" t="s">
        <v>1614</v>
      </c>
      <c r="B1291" s="18">
        <v>3</v>
      </c>
      <c r="C1291" s="67" t="s">
        <v>1655</v>
      </c>
      <c r="D1291" s="18"/>
      <c r="F1291" t="s">
        <v>1892</v>
      </c>
    </row>
    <row r="1292" spans="1:6" ht="15" customHeight="1" x14ac:dyDescent="0.25">
      <c r="A1292" s="63" t="s">
        <v>1614</v>
      </c>
      <c r="B1292" s="18">
        <v>3</v>
      </c>
      <c r="C1292" s="67" t="s">
        <v>1656</v>
      </c>
      <c r="D1292" s="18"/>
      <c r="F1292" t="s">
        <v>1893</v>
      </c>
    </row>
    <row r="1293" spans="1:6" ht="15" customHeight="1" x14ac:dyDescent="0.25">
      <c r="A1293" s="63" t="s">
        <v>1614</v>
      </c>
      <c r="B1293" s="18">
        <v>3</v>
      </c>
      <c r="C1293" s="67" t="s">
        <v>1657</v>
      </c>
      <c r="D1293" s="18"/>
      <c r="F1293" t="s">
        <v>1894</v>
      </c>
    </row>
    <row r="1294" spans="1:6" ht="15" customHeight="1" x14ac:dyDescent="0.25">
      <c r="A1294" s="63" t="s">
        <v>1614</v>
      </c>
      <c r="B1294" s="18">
        <v>3</v>
      </c>
      <c r="C1294" s="67" t="s">
        <v>1658</v>
      </c>
      <c r="D1294" s="18"/>
      <c r="F1294" t="s">
        <v>1895</v>
      </c>
    </row>
    <row r="1295" spans="1:6" ht="15" customHeight="1" x14ac:dyDescent="0.25">
      <c r="A1295" s="63" t="s">
        <v>1614</v>
      </c>
      <c r="B1295" s="18">
        <v>3</v>
      </c>
      <c r="C1295" s="67" t="s">
        <v>1659</v>
      </c>
      <c r="D1295" s="18"/>
      <c r="F1295" t="s">
        <v>1896</v>
      </c>
    </row>
    <row r="1296" spans="1:6" ht="15" customHeight="1" x14ac:dyDescent="0.25">
      <c r="A1296" s="63" t="s">
        <v>1614</v>
      </c>
      <c r="B1296" s="18">
        <v>3</v>
      </c>
      <c r="C1296" s="67" t="s">
        <v>1660</v>
      </c>
      <c r="D1296" s="18"/>
      <c r="F1296" t="s">
        <v>1897</v>
      </c>
    </row>
    <row r="1297" spans="1:6" ht="15" customHeight="1" x14ac:dyDescent="0.25">
      <c r="A1297" s="63" t="s">
        <v>1614</v>
      </c>
      <c r="B1297" s="18">
        <v>3</v>
      </c>
      <c r="C1297" s="67" t="s">
        <v>1661</v>
      </c>
      <c r="D1297" s="18"/>
      <c r="F1297" t="s">
        <v>1898</v>
      </c>
    </row>
    <row r="1298" spans="1:6" ht="15" customHeight="1" x14ac:dyDescent="0.25">
      <c r="A1298" s="63" t="s">
        <v>1614</v>
      </c>
      <c r="B1298" s="18">
        <v>3</v>
      </c>
      <c r="C1298" s="67" t="s">
        <v>1662</v>
      </c>
      <c r="D1298" s="18"/>
      <c r="F1298" t="s">
        <v>1899</v>
      </c>
    </row>
    <row r="1299" spans="1:6" ht="15" customHeight="1" x14ac:dyDescent="0.25">
      <c r="A1299" s="63" t="s">
        <v>1614</v>
      </c>
      <c r="B1299" s="18">
        <v>3</v>
      </c>
      <c r="C1299" s="67" t="s">
        <v>1663</v>
      </c>
      <c r="D1299" s="18"/>
      <c r="F1299" t="s">
        <v>1900</v>
      </c>
    </row>
    <row r="1300" spans="1:6" ht="15" customHeight="1" x14ac:dyDescent="0.25">
      <c r="A1300" s="63" t="s">
        <v>1614</v>
      </c>
      <c r="B1300" s="18">
        <v>3</v>
      </c>
      <c r="C1300" s="67" t="s">
        <v>1155</v>
      </c>
      <c r="D1300" s="18"/>
      <c r="F1300" t="s">
        <v>1901</v>
      </c>
    </row>
    <row r="1301" spans="1:6" ht="15" customHeight="1" x14ac:dyDescent="0.25">
      <c r="A1301" s="63" t="s">
        <v>1614</v>
      </c>
      <c r="B1301" s="18">
        <v>3</v>
      </c>
      <c r="C1301" s="67" t="s">
        <v>1664</v>
      </c>
      <c r="D1301" s="18"/>
      <c r="F1301" t="s">
        <v>1902</v>
      </c>
    </row>
    <row r="1302" spans="1:6" ht="15" customHeight="1" x14ac:dyDescent="0.25">
      <c r="A1302" s="63" t="s">
        <v>1614</v>
      </c>
      <c r="B1302" s="18">
        <v>3</v>
      </c>
      <c r="C1302" s="67" t="s">
        <v>1665</v>
      </c>
      <c r="D1302" s="18"/>
      <c r="F1302" t="s">
        <v>1903</v>
      </c>
    </row>
    <row r="1303" spans="1:6" ht="15" customHeight="1" x14ac:dyDescent="0.25">
      <c r="A1303" s="63" t="s">
        <v>1614</v>
      </c>
      <c r="B1303" s="18">
        <v>3</v>
      </c>
      <c r="C1303" s="67" t="s">
        <v>1666</v>
      </c>
      <c r="D1303" s="18"/>
      <c r="F1303" t="s">
        <v>1904</v>
      </c>
    </row>
    <row r="1304" spans="1:6" ht="15" customHeight="1" x14ac:dyDescent="0.25">
      <c r="A1304" s="63" t="s">
        <v>1614</v>
      </c>
      <c r="B1304" s="18">
        <v>3</v>
      </c>
      <c r="C1304" s="67" t="s">
        <v>1667</v>
      </c>
      <c r="D1304" s="18"/>
      <c r="F1304" t="s">
        <v>1905</v>
      </c>
    </row>
    <row r="1305" spans="1:6" ht="15" customHeight="1" x14ac:dyDescent="0.25">
      <c r="A1305" s="63" t="s">
        <v>1614</v>
      </c>
      <c r="B1305" s="18">
        <v>3</v>
      </c>
      <c r="C1305" s="67" t="s">
        <v>1668</v>
      </c>
      <c r="D1305" s="18"/>
      <c r="F1305" t="s">
        <v>1906</v>
      </c>
    </row>
    <row r="1306" spans="1:6" ht="15" customHeight="1" x14ac:dyDescent="0.25">
      <c r="A1306" s="63" t="s">
        <v>1614</v>
      </c>
      <c r="B1306" s="18">
        <v>3</v>
      </c>
      <c r="C1306" s="67" t="s">
        <v>1669</v>
      </c>
      <c r="D1306" s="18"/>
      <c r="F1306" t="s">
        <v>1907</v>
      </c>
    </row>
    <row r="1307" spans="1:6" ht="15" customHeight="1" x14ac:dyDescent="0.25">
      <c r="A1307" s="63" t="s">
        <v>1614</v>
      </c>
      <c r="B1307" s="18">
        <v>3</v>
      </c>
      <c r="C1307" s="67" t="s">
        <v>1670</v>
      </c>
      <c r="D1307" s="18"/>
      <c r="F1307" t="s">
        <v>1908</v>
      </c>
    </row>
    <row r="1308" spans="1:6" ht="15" customHeight="1" x14ac:dyDescent="0.25">
      <c r="A1308" s="63" t="s">
        <v>1614</v>
      </c>
      <c r="B1308" s="18">
        <v>3</v>
      </c>
      <c r="C1308" s="67" t="s">
        <v>1671</v>
      </c>
      <c r="D1308" s="18"/>
      <c r="F1308" t="s">
        <v>1909</v>
      </c>
    </row>
    <row r="1309" spans="1:6" ht="15" customHeight="1" x14ac:dyDescent="0.25">
      <c r="A1309" s="63" t="s">
        <v>1614</v>
      </c>
      <c r="B1309" s="18">
        <v>3</v>
      </c>
      <c r="C1309" s="67" t="s">
        <v>1672</v>
      </c>
      <c r="D1309" s="18"/>
      <c r="F1309" t="s">
        <v>1910</v>
      </c>
    </row>
    <row r="1310" spans="1:6" ht="15" customHeight="1" x14ac:dyDescent="0.25">
      <c r="A1310" s="63" t="s">
        <v>1614</v>
      </c>
      <c r="B1310" s="18">
        <v>3</v>
      </c>
      <c r="C1310" s="67" t="s">
        <v>1673</v>
      </c>
      <c r="D1310" s="18"/>
      <c r="F1310" t="s">
        <v>1911</v>
      </c>
    </row>
    <row r="1311" spans="1:6" ht="15" customHeight="1" x14ac:dyDescent="0.25">
      <c r="A1311" s="63" t="s">
        <v>1614</v>
      </c>
      <c r="B1311" s="18">
        <v>3</v>
      </c>
      <c r="C1311" s="67" t="s">
        <v>1674</v>
      </c>
      <c r="D1311" s="18"/>
      <c r="F1311" t="s">
        <v>1912</v>
      </c>
    </row>
    <row r="1312" spans="1:6" ht="15" customHeight="1" x14ac:dyDescent="0.25">
      <c r="A1312" s="63" t="s">
        <v>1614</v>
      </c>
      <c r="B1312" s="18">
        <v>3</v>
      </c>
      <c r="C1312" s="67" t="s">
        <v>932</v>
      </c>
      <c r="D1312" s="18"/>
      <c r="F1312" t="s">
        <v>1913</v>
      </c>
    </row>
    <row r="1313" spans="1:6" ht="15" customHeight="1" x14ac:dyDescent="0.25">
      <c r="A1313" s="63" t="s">
        <v>1614</v>
      </c>
      <c r="B1313" s="18">
        <v>3</v>
      </c>
      <c r="C1313" s="67" t="s">
        <v>1675</v>
      </c>
      <c r="D1313" s="18"/>
      <c r="F1313" t="s">
        <v>1914</v>
      </c>
    </row>
    <row r="1314" spans="1:6" ht="15" customHeight="1" x14ac:dyDescent="0.25">
      <c r="A1314" s="63" t="s">
        <v>1614</v>
      </c>
      <c r="B1314" s="18">
        <v>3</v>
      </c>
      <c r="C1314" s="67" t="s">
        <v>1676</v>
      </c>
      <c r="D1314" s="18"/>
      <c r="F1314" t="s">
        <v>1915</v>
      </c>
    </row>
    <row r="1315" spans="1:6" ht="15" customHeight="1" x14ac:dyDescent="0.25">
      <c r="A1315" s="63" t="s">
        <v>1614</v>
      </c>
      <c r="B1315" s="18">
        <v>3</v>
      </c>
      <c r="C1315" s="67" t="s">
        <v>933</v>
      </c>
      <c r="D1315" s="18"/>
      <c r="F1315" t="s">
        <v>1916</v>
      </c>
    </row>
    <row r="1316" spans="1:6" ht="15" customHeight="1" x14ac:dyDescent="0.25">
      <c r="A1316" s="63" t="s">
        <v>1614</v>
      </c>
      <c r="B1316" s="18">
        <v>3</v>
      </c>
      <c r="C1316" s="67" t="s">
        <v>1677</v>
      </c>
      <c r="D1316" s="18"/>
      <c r="F1316" t="s">
        <v>1917</v>
      </c>
    </row>
    <row r="1317" spans="1:6" ht="15" customHeight="1" x14ac:dyDescent="0.25">
      <c r="A1317" s="63" t="s">
        <v>1614</v>
      </c>
      <c r="B1317" s="18">
        <v>3</v>
      </c>
      <c r="C1317" s="67" t="s">
        <v>1678</v>
      </c>
      <c r="D1317" s="18"/>
      <c r="F1317" t="s">
        <v>1918</v>
      </c>
    </row>
    <row r="1318" spans="1:6" ht="15" customHeight="1" x14ac:dyDescent="0.25">
      <c r="A1318" s="63" t="s">
        <v>1614</v>
      </c>
      <c r="B1318" s="18">
        <v>3</v>
      </c>
      <c r="C1318" s="67" t="s">
        <v>1679</v>
      </c>
      <c r="D1318" s="18"/>
      <c r="F1318" t="s">
        <v>1919</v>
      </c>
    </row>
    <row r="1319" spans="1:6" ht="15" customHeight="1" x14ac:dyDescent="0.25">
      <c r="A1319" s="63" t="s">
        <v>1614</v>
      </c>
      <c r="B1319" s="18">
        <v>3</v>
      </c>
      <c r="C1319" s="67" t="s">
        <v>1680</v>
      </c>
      <c r="D1319" s="18"/>
      <c r="F1319" t="s">
        <v>1920</v>
      </c>
    </row>
    <row r="1320" spans="1:6" ht="15" customHeight="1" x14ac:dyDescent="0.25">
      <c r="A1320" s="63" t="s">
        <v>1614</v>
      </c>
      <c r="B1320" s="18">
        <v>3</v>
      </c>
      <c r="C1320" s="67" t="s">
        <v>1681</v>
      </c>
      <c r="D1320" s="18"/>
      <c r="F1320" t="s">
        <v>1921</v>
      </c>
    </row>
    <row r="1321" spans="1:6" ht="15" customHeight="1" x14ac:dyDescent="0.25">
      <c r="A1321" s="63" t="s">
        <v>1614</v>
      </c>
      <c r="B1321" s="18">
        <v>3</v>
      </c>
      <c r="C1321" s="67" t="s">
        <v>1682</v>
      </c>
      <c r="D1321" s="18"/>
      <c r="F1321" t="s">
        <v>1922</v>
      </c>
    </row>
    <row r="1322" spans="1:6" ht="15" customHeight="1" x14ac:dyDescent="0.25">
      <c r="A1322" s="63" t="s">
        <v>1614</v>
      </c>
      <c r="B1322" s="18">
        <v>3</v>
      </c>
      <c r="C1322" s="67" t="s">
        <v>1683</v>
      </c>
      <c r="D1322" s="18"/>
      <c r="F1322" t="s">
        <v>1923</v>
      </c>
    </row>
    <row r="1323" spans="1:6" ht="15" customHeight="1" x14ac:dyDescent="0.25">
      <c r="A1323" s="63" t="s">
        <v>1614</v>
      </c>
      <c r="B1323" s="18">
        <v>3</v>
      </c>
      <c r="C1323" s="67" t="s">
        <v>1684</v>
      </c>
      <c r="D1323" s="18"/>
      <c r="F1323" t="s">
        <v>1924</v>
      </c>
    </row>
    <row r="1324" spans="1:6" ht="15" customHeight="1" x14ac:dyDescent="0.25">
      <c r="A1324" s="63" t="s">
        <v>1614</v>
      </c>
      <c r="B1324" s="18">
        <v>3</v>
      </c>
      <c r="C1324" s="67" t="s">
        <v>1685</v>
      </c>
      <c r="D1324" s="18"/>
      <c r="F1324" t="s">
        <v>1925</v>
      </c>
    </row>
    <row r="1325" spans="1:6" ht="15" customHeight="1" x14ac:dyDescent="0.25">
      <c r="A1325" s="63" t="s">
        <v>1614</v>
      </c>
      <c r="B1325" s="18">
        <v>3</v>
      </c>
      <c r="C1325" s="67" t="s">
        <v>1686</v>
      </c>
      <c r="D1325" s="18"/>
      <c r="F1325" t="s">
        <v>1926</v>
      </c>
    </row>
    <row r="1326" spans="1:6" ht="15" customHeight="1" x14ac:dyDescent="0.25">
      <c r="A1326" s="63" t="s">
        <v>1614</v>
      </c>
      <c r="B1326" s="18">
        <v>3</v>
      </c>
      <c r="C1326" s="67" t="s">
        <v>1687</v>
      </c>
      <c r="D1326" s="18"/>
      <c r="F1326" t="s">
        <v>1927</v>
      </c>
    </row>
    <row r="1327" spans="1:6" ht="15" customHeight="1" x14ac:dyDescent="0.25">
      <c r="A1327" s="63" t="s">
        <v>1614</v>
      </c>
      <c r="B1327" s="18">
        <v>3</v>
      </c>
      <c r="C1327" s="67" t="s">
        <v>1688</v>
      </c>
      <c r="D1327" s="18"/>
      <c r="F1327" t="s">
        <v>1928</v>
      </c>
    </row>
    <row r="1328" spans="1:6" ht="15" customHeight="1" x14ac:dyDescent="0.25">
      <c r="A1328" s="63" t="s">
        <v>1614</v>
      </c>
      <c r="B1328" s="18">
        <v>3</v>
      </c>
      <c r="C1328" s="67" t="s">
        <v>902</v>
      </c>
      <c r="D1328" s="18"/>
      <c r="F1328" t="s">
        <v>1929</v>
      </c>
    </row>
    <row r="1329" spans="1:6" ht="15" customHeight="1" x14ac:dyDescent="0.25">
      <c r="A1329" s="63" t="s">
        <v>1614</v>
      </c>
      <c r="B1329" s="18">
        <v>3</v>
      </c>
      <c r="C1329" s="67" t="s">
        <v>1689</v>
      </c>
      <c r="D1329" s="18"/>
      <c r="F1329" t="s">
        <v>1930</v>
      </c>
    </row>
    <row r="1330" spans="1:6" ht="15" customHeight="1" x14ac:dyDescent="0.25">
      <c r="A1330" s="63" t="s">
        <v>1614</v>
      </c>
      <c r="B1330" s="18">
        <v>3</v>
      </c>
      <c r="C1330" s="67" t="s">
        <v>1690</v>
      </c>
      <c r="D1330" s="18"/>
      <c r="F1330" t="s">
        <v>1931</v>
      </c>
    </row>
    <row r="1331" spans="1:6" ht="15" customHeight="1" x14ac:dyDescent="0.25">
      <c r="A1331" s="63" t="s">
        <v>1614</v>
      </c>
      <c r="B1331" s="18">
        <v>3</v>
      </c>
      <c r="C1331" s="67" t="s">
        <v>1691</v>
      </c>
      <c r="D1331" s="18"/>
      <c r="F1331" t="s">
        <v>1932</v>
      </c>
    </row>
    <row r="1332" spans="1:6" ht="15" customHeight="1" x14ac:dyDescent="0.25">
      <c r="A1332" s="63" t="s">
        <v>1614</v>
      </c>
      <c r="B1332" s="18">
        <v>3</v>
      </c>
      <c r="C1332" s="67" t="s">
        <v>1124</v>
      </c>
      <c r="D1332" s="18"/>
      <c r="F1332" t="s">
        <v>1933</v>
      </c>
    </row>
    <row r="1333" spans="1:6" ht="15" customHeight="1" x14ac:dyDescent="0.25">
      <c r="A1333" s="63" t="s">
        <v>1614</v>
      </c>
      <c r="B1333" s="18">
        <v>3</v>
      </c>
      <c r="C1333" s="67" t="s">
        <v>1692</v>
      </c>
      <c r="D1333" s="18"/>
      <c r="F1333" t="s">
        <v>1934</v>
      </c>
    </row>
    <row r="1334" spans="1:6" ht="15" customHeight="1" x14ac:dyDescent="0.25">
      <c r="A1334" s="63" t="s">
        <v>1614</v>
      </c>
      <c r="B1334" s="18">
        <v>3</v>
      </c>
      <c r="C1334" s="67" t="s">
        <v>1693</v>
      </c>
      <c r="D1334" s="18"/>
      <c r="F1334" t="s">
        <v>1935</v>
      </c>
    </row>
    <row r="1335" spans="1:6" ht="15" customHeight="1" x14ac:dyDescent="0.25">
      <c r="A1335" s="63" t="s">
        <v>1694</v>
      </c>
      <c r="B1335" s="18">
        <v>4</v>
      </c>
      <c r="C1335" s="67" t="s">
        <v>1125</v>
      </c>
      <c r="D1335" s="18"/>
      <c r="F1335" t="s">
        <v>1936</v>
      </c>
    </row>
    <row r="1336" spans="1:6" ht="15" customHeight="1" x14ac:dyDescent="0.25">
      <c r="A1336" s="63" t="s">
        <v>1694</v>
      </c>
      <c r="B1336" s="18">
        <v>4</v>
      </c>
      <c r="C1336" s="67" t="s">
        <v>1695</v>
      </c>
      <c r="D1336" s="18"/>
      <c r="F1336" t="s">
        <v>1937</v>
      </c>
    </row>
    <row r="1337" spans="1:6" ht="15" customHeight="1" x14ac:dyDescent="0.25">
      <c r="A1337" s="63" t="s">
        <v>1694</v>
      </c>
      <c r="B1337" s="18">
        <v>4</v>
      </c>
      <c r="C1337" s="67" t="s">
        <v>959</v>
      </c>
      <c r="D1337" s="18"/>
      <c r="F1337" t="s">
        <v>1938</v>
      </c>
    </row>
    <row r="1338" spans="1:6" ht="15" customHeight="1" x14ac:dyDescent="0.25">
      <c r="A1338" s="63" t="s">
        <v>1694</v>
      </c>
      <c r="B1338" s="18">
        <v>4</v>
      </c>
      <c r="C1338" s="67" t="s">
        <v>1696</v>
      </c>
      <c r="D1338" s="18"/>
      <c r="F1338" t="s">
        <v>1939</v>
      </c>
    </row>
    <row r="1339" spans="1:6" ht="15" customHeight="1" x14ac:dyDescent="0.25">
      <c r="A1339" s="63" t="s">
        <v>1694</v>
      </c>
      <c r="B1339" s="18">
        <v>4</v>
      </c>
      <c r="C1339" s="67" t="s">
        <v>1697</v>
      </c>
      <c r="D1339" s="18"/>
      <c r="F1339" t="s">
        <v>1940</v>
      </c>
    </row>
    <row r="1340" spans="1:6" ht="15" customHeight="1" x14ac:dyDescent="0.25">
      <c r="A1340" s="63" t="s">
        <v>1694</v>
      </c>
      <c r="B1340" s="18">
        <v>4</v>
      </c>
      <c r="C1340" s="67" t="s">
        <v>1698</v>
      </c>
      <c r="D1340" s="18"/>
      <c r="F1340" t="s">
        <v>1941</v>
      </c>
    </row>
    <row r="1341" spans="1:6" ht="15" customHeight="1" x14ac:dyDescent="0.25">
      <c r="A1341" s="63" t="s">
        <v>1694</v>
      </c>
      <c r="B1341" s="18">
        <v>4</v>
      </c>
      <c r="C1341" s="67" t="s">
        <v>1699</v>
      </c>
      <c r="D1341" s="18"/>
      <c r="F1341" t="s">
        <v>1942</v>
      </c>
    </row>
    <row r="1342" spans="1:6" ht="15" customHeight="1" x14ac:dyDescent="0.25">
      <c r="A1342" s="63" t="s">
        <v>1694</v>
      </c>
      <c r="B1342" s="18">
        <v>4</v>
      </c>
      <c r="C1342" s="67" t="s">
        <v>1700</v>
      </c>
      <c r="D1342" s="18"/>
      <c r="F1342" t="s">
        <v>1943</v>
      </c>
    </row>
    <row r="1343" spans="1:6" ht="15" customHeight="1" x14ac:dyDescent="0.25">
      <c r="A1343" s="63" t="s">
        <v>1694</v>
      </c>
      <c r="B1343" s="18">
        <v>4</v>
      </c>
      <c r="C1343" s="67" t="s">
        <v>1701</v>
      </c>
      <c r="D1343" s="18"/>
      <c r="F1343" t="s">
        <v>1944</v>
      </c>
    </row>
    <row r="1344" spans="1:6" ht="15" customHeight="1" x14ac:dyDescent="0.25">
      <c r="A1344" s="63" t="s">
        <v>1694</v>
      </c>
      <c r="B1344" s="18">
        <v>4</v>
      </c>
      <c r="C1344" s="67" t="s">
        <v>1126</v>
      </c>
      <c r="D1344" s="18"/>
      <c r="F1344" t="s">
        <v>1945</v>
      </c>
    </row>
    <row r="1345" spans="1:6" ht="15" customHeight="1" x14ac:dyDescent="0.25">
      <c r="A1345" s="63" t="s">
        <v>1694</v>
      </c>
      <c r="B1345" s="18">
        <v>4</v>
      </c>
      <c r="C1345" s="67" t="s">
        <v>1702</v>
      </c>
      <c r="D1345" s="18"/>
      <c r="F1345" t="s">
        <v>1946</v>
      </c>
    </row>
    <row r="1346" spans="1:6" ht="15" customHeight="1" x14ac:dyDescent="0.25">
      <c r="A1346" s="63" t="s">
        <v>1694</v>
      </c>
      <c r="B1346" s="18">
        <v>4</v>
      </c>
      <c r="C1346" s="67" t="s">
        <v>1127</v>
      </c>
      <c r="D1346" s="18"/>
      <c r="F1346" t="s">
        <v>1947</v>
      </c>
    </row>
    <row r="1347" spans="1:6" ht="15" customHeight="1" x14ac:dyDescent="0.25">
      <c r="A1347" s="63" t="s">
        <v>1694</v>
      </c>
      <c r="B1347" s="18">
        <v>4</v>
      </c>
      <c r="C1347" s="67" t="s">
        <v>1703</v>
      </c>
      <c r="D1347" s="18"/>
      <c r="F1347" t="s">
        <v>1948</v>
      </c>
    </row>
    <row r="1348" spans="1:6" ht="15" customHeight="1" x14ac:dyDescent="0.25">
      <c r="A1348" s="63" t="s">
        <v>1694</v>
      </c>
      <c r="B1348" s="18">
        <v>4</v>
      </c>
      <c r="C1348" s="67" t="s">
        <v>1128</v>
      </c>
      <c r="D1348" s="18"/>
      <c r="F1348" t="s">
        <v>1949</v>
      </c>
    </row>
    <row r="1349" spans="1:6" ht="15" customHeight="1" x14ac:dyDescent="0.25">
      <c r="A1349" s="63" t="s">
        <v>1694</v>
      </c>
      <c r="B1349" s="18">
        <v>4</v>
      </c>
      <c r="C1349" s="67" t="s">
        <v>1704</v>
      </c>
      <c r="D1349" s="18"/>
      <c r="F1349" t="s">
        <v>1950</v>
      </c>
    </row>
    <row r="1350" spans="1:6" ht="15" customHeight="1" x14ac:dyDescent="0.25">
      <c r="A1350" s="63" t="s">
        <v>1694</v>
      </c>
      <c r="B1350" s="18">
        <v>4</v>
      </c>
      <c r="C1350" s="67" t="s">
        <v>1705</v>
      </c>
      <c r="D1350" s="18"/>
      <c r="F1350" t="s">
        <v>1951</v>
      </c>
    </row>
    <row r="1351" spans="1:6" ht="15" customHeight="1" x14ac:dyDescent="0.25">
      <c r="A1351" s="63" t="s">
        <v>1694</v>
      </c>
      <c r="B1351" s="18">
        <v>4</v>
      </c>
      <c r="C1351" s="67" t="s">
        <v>1706</v>
      </c>
      <c r="D1351" s="18"/>
      <c r="F1351" t="s">
        <v>1952</v>
      </c>
    </row>
    <row r="1352" spans="1:6" ht="15" customHeight="1" x14ac:dyDescent="0.25">
      <c r="A1352" s="63" t="s">
        <v>1694</v>
      </c>
      <c r="B1352" s="18">
        <v>4</v>
      </c>
      <c r="C1352" s="67" t="s">
        <v>1707</v>
      </c>
      <c r="D1352" s="18"/>
      <c r="F1352" t="s">
        <v>1953</v>
      </c>
    </row>
    <row r="1353" spans="1:6" ht="15" customHeight="1" x14ac:dyDescent="0.25">
      <c r="A1353" s="63" t="s">
        <v>1694</v>
      </c>
      <c r="B1353" s="18">
        <v>4</v>
      </c>
      <c r="C1353" s="67" t="s">
        <v>1708</v>
      </c>
      <c r="D1353" s="18"/>
      <c r="F1353" t="s">
        <v>1954</v>
      </c>
    </row>
    <row r="1354" spans="1:6" ht="15" customHeight="1" x14ac:dyDescent="0.25">
      <c r="A1354" s="63" t="s">
        <v>1694</v>
      </c>
      <c r="B1354" s="18">
        <v>4</v>
      </c>
      <c r="C1354" s="67" t="s">
        <v>1709</v>
      </c>
      <c r="D1354" s="18"/>
      <c r="F1354" t="s">
        <v>1955</v>
      </c>
    </row>
    <row r="1355" spans="1:6" ht="15" customHeight="1" x14ac:dyDescent="0.25">
      <c r="A1355" s="63" t="s">
        <v>1694</v>
      </c>
      <c r="B1355" s="18">
        <v>4</v>
      </c>
      <c r="C1355" s="67" t="s">
        <v>1710</v>
      </c>
      <c r="D1355" s="18"/>
      <c r="F1355" t="s">
        <v>1956</v>
      </c>
    </row>
    <row r="1356" spans="1:6" ht="15" customHeight="1" x14ac:dyDescent="0.25">
      <c r="A1356" s="63" t="s">
        <v>1694</v>
      </c>
      <c r="B1356" s="18">
        <v>4</v>
      </c>
      <c r="C1356" s="67" t="s">
        <v>1711</v>
      </c>
      <c r="D1356" s="18"/>
      <c r="F1356" t="s">
        <v>1957</v>
      </c>
    </row>
    <row r="1357" spans="1:6" ht="15" customHeight="1" x14ac:dyDescent="0.25">
      <c r="A1357" s="63" t="s">
        <v>1694</v>
      </c>
      <c r="B1357" s="18">
        <v>4</v>
      </c>
      <c r="C1357" s="67" t="s">
        <v>1712</v>
      </c>
      <c r="D1357" s="18"/>
      <c r="F1357" t="s">
        <v>1958</v>
      </c>
    </row>
    <row r="1358" spans="1:6" ht="15" customHeight="1" x14ac:dyDescent="0.25">
      <c r="A1358" s="63" t="s">
        <v>1694</v>
      </c>
      <c r="B1358" s="18">
        <v>4</v>
      </c>
      <c r="C1358" s="67" t="s">
        <v>1713</v>
      </c>
      <c r="D1358" s="18"/>
      <c r="F1358" t="s">
        <v>1959</v>
      </c>
    </row>
    <row r="1359" spans="1:6" ht="15" customHeight="1" x14ac:dyDescent="0.25">
      <c r="A1359" s="63" t="s">
        <v>1694</v>
      </c>
      <c r="B1359" s="18">
        <v>4</v>
      </c>
      <c r="C1359" s="67" t="s">
        <v>1714</v>
      </c>
      <c r="D1359" s="18"/>
      <c r="F1359" t="s">
        <v>1960</v>
      </c>
    </row>
    <row r="1360" spans="1:6" ht="15" customHeight="1" x14ac:dyDescent="0.25">
      <c r="A1360" s="63" t="s">
        <v>1694</v>
      </c>
      <c r="B1360" s="18">
        <v>4</v>
      </c>
      <c r="C1360" s="67" t="s">
        <v>1715</v>
      </c>
      <c r="D1360" s="18"/>
      <c r="F1360" t="s">
        <v>1961</v>
      </c>
    </row>
    <row r="1361" spans="1:6" ht="15" customHeight="1" x14ac:dyDescent="0.25">
      <c r="A1361" s="63" t="s">
        <v>1694</v>
      </c>
      <c r="B1361" s="18">
        <v>4</v>
      </c>
      <c r="C1361" s="67" t="s">
        <v>1077</v>
      </c>
      <c r="D1361" s="18"/>
      <c r="F1361" t="s">
        <v>1962</v>
      </c>
    </row>
    <row r="1362" spans="1:6" ht="15" customHeight="1" x14ac:dyDescent="0.25">
      <c r="A1362" s="63" t="s">
        <v>1694</v>
      </c>
      <c r="B1362" s="18">
        <v>4</v>
      </c>
      <c r="C1362" s="67" t="s">
        <v>1716</v>
      </c>
      <c r="D1362" s="18"/>
      <c r="F1362" t="s">
        <v>1963</v>
      </c>
    </row>
    <row r="1363" spans="1:6" ht="15" customHeight="1" x14ac:dyDescent="0.25">
      <c r="A1363" s="63" t="s">
        <v>1694</v>
      </c>
      <c r="B1363" s="18">
        <v>4</v>
      </c>
      <c r="C1363" s="67" t="s">
        <v>853</v>
      </c>
      <c r="D1363" s="18"/>
      <c r="F1363" t="s">
        <v>1964</v>
      </c>
    </row>
    <row r="1364" spans="1:6" ht="15" customHeight="1" x14ac:dyDescent="0.25">
      <c r="A1364" s="63" t="s">
        <v>1694</v>
      </c>
      <c r="B1364" s="18">
        <v>4</v>
      </c>
      <c r="C1364" s="67" t="s">
        <v>1717</v>
      </c>
      <c r="D1364" s="18"/>
      <c r="F1364" t="s">
        <v>1965</v>
      </c>
    </row>
    <row r="1365" spans="1:6" ht="15" customHeight="1" x14ac:dyDescent="0.25">
      <c r="A1365" s="63" t="s">
        <v>1694</v>
      </c>
      <c r="B1365" s="18">
        <v>4</v>
      </c>
      <c r="C1365" s="67" t="s">
        <v>1718</v>
      </c>
      <c r="D1365" s="18"/>
      <c r="F1365" t="s">
        <v>1966</v>
      </c>
    </row>
    <row r="1366" spans="1:6" ht="15" customHeight="1" x14ac:dyDescent="0.25">
      <c r="A1366" s="63" t="s">
        <v>1694</v>
      </c>
      <c r="B1366" s="18">
        <v>4</v>
      </c>
      <c r="C1366" s="67" t="s">
        <v>1719</v>
      </c>
      <c r="D1366" s="18"/>
      <c r="F1366" t="s">
        <v>1967</v>
      </c>
    </row>
    <row r="1367" spans="1:6" ht="15" customHeight="1" x14ac:dyDescent="0.25">
      <c r="A1367" s="63" t="s">
        <v>1694</v>
      </c>
      <c r="B1367" s="18">
        <v>4</v>
      </c>
      <c r="C1367" s="67" t="s">
        <v>1720</v>
      </c>
      <c r="D1367" s="18"/>
      <c r="F1367" t="s">
        <v>1968</v>
      </c>
    </row>
    <row r="1368" spans="1:6" ht="15" customHeight="1" x14ac:dyDescent="0.25">
      <c r="A1368" s="63" t="s">
        <v>1694</v>
      </c>
      <c r="B1368" s="18">
        <v>4</v>
      </c>
      <c r="C1368" s="67" t="s">
        <v>1721</v>
      </c>
      <c r="D1368" s="18"/>
      <c r="F1368" t="s">
        <v>1969</v>
      </c>
    </row>
    <row r="1369" spans="1:6" ht="15" customHeight="1" x14ac:dyDescent="0.25">
      <c r="A1369" s="63" t="s">
        <v>1694</v>
      </c>
      <c r="B1369" s="18">
        <v>4</v>
      </c>
      <c r="C1369" s="67" t="s">
        <v>1722</v>
      </c>
      <c r="D1369" s="18"/>
      <c r="F1369" t="s">
        <v>1970</v>
      </c>
    </row>
    <row r="1370" spans="1:6" ht="15" customHeight="1" x14ac:dyDescent="0.25">
      <c r="A1370" s="63" t="s">
        <v>1694</v>
      </c>
      <c r="B1370" s="18">
        <v>4</v>
      </c>
      <c r="C1370" s="67" t="s">
        <v>1723</v>
      </c>
      <c r="D1370" s="18"/>
      <c r="F1370" t="s">
        <v>1971</v>
      </c>
    </row>
    <row r="1371" spans="1:6" ht="15" customHeight="1" x14ac:dyDescent="0.25">
      <c r="A1371" s="63" t="s">
        <v>1694</v>
      </c>
      <c r="B1371" s="18">
        <v>4</v>
      </c>
      <c r="C1371" s="67" t="s">
        <v>1724</v>
      </c>
      <c r="D1371" s="18"/>
      <c r="F1371" t="s">
        <v>1972</v>
      </c>
    </row>
    <row r="1372" spans="1:6" ht="15" customHeight="1" x14ac:dyDescent="0.25">
      <c r="A1372" s="63" t="s">
        <v>1694</v>
      </c>
      <c r="B1372" s="18">
        <v>4</v>
      </c>
      <c r="C1372" s="67" t="s">
        <v>1119</v>
      </c>
      <c r="D1372" s="18"/>
      <c r="F1372" t="s">
        <v>1973</v>
      </c>
    </row>
    <row r="1373" spans="1:6" ht="15" customHeight="1" x14ac:dyDescent="0.25">
      <c r="A1373" s="63" t="s">
        <v>1694</v>
      </c>
      <c r="B1373" s="18">
        <v>4</v>
      </c>
      <c r="C1373" s="67" t="s">
        <v>1725</v>
      </c>
      <c r="D1373" s="18"/>
      <c r="F1373" t="s">
        <v>1974</v>
      </c>
    </row>
    <row r="1374" spans="1:6" ht="15" customHeight="1" x14ac:dyDescent="0.25">
      <c r="A1374" s="63" t="s">
        <v>1694</v>
      </c>
      <c r="B1374" s="18">
        <v>4</v>
      </c>
      <c r="C1374" s="67" t="s">
        <v>1726</v>
      </c>
      <c r="D1374" s="18"/>
      <c r="F1374" t="s">
        <v>1975</v>
      </c>
    </row>
    <row r="1375" spans="1:6" ht="15" customHeight="1" x14ac:dyDescent="0.25">
      <c r="A1375" s="63" t="s">
        <v>1694</v>
      </c>
      <c r="B1375" s="18">
        <v>4</v>
      </c>
      <c r="C1375" s="67" t="s">
        <v>1727</v>
      </c>
      <c r="D1375" s="18"/>
      <c r="F1375" t="s">
        <v>1976</v>
      </c>
    </row>
    <row r="1376" spans="1:6" ht="15" customHeight="1" x14ac:dyDescent="0.25">
      <c r="A1376" s="63" t="s">
        <v>1694</v>
      </c>
      <c r="B1376" s="18">
        <v>4</v>
      </c>
      <c r="C1376" s="67" t="s">
        <v>1728</v>
      </c>
      <c r="D1376" s="18"/>
      <c r="F1376" t="s">
        <v>1977</v>
      </c>
    </row>
    <row r="1377" spans="1:6" ht="15" customHeight="1" x14ac:dyDescent="0.25">
      <c r="A1377" s="63" t="s">
        <v>1694</v>
      </c>
      <c r="B1377" s="18">
        <v>4</v>
      </c>
      <c r="C1377" s="67" t="s">
        <v>1729</v>
      </c>
      <c r="D1377" s="18"/>
      <c r="F1377" t="s">
        <v>1978</v>
      </c>
    </row>
    <row r="1378" spans="1:6" ht="15" customHeight="1" x14ac:dyDescent="0.25">
      <c r="A1378" s="63" t="s">
        <v>1694</v>
      </c>
      <c r="B1378" s="18">
        <v>4</v>
      </c>
      <c r="C1378" s="67" t="s">
        <v>1730</v>
      </c>
      <c r="D1378" s="18"/>
      <c r="F1378" t="s">
        <v>1979</v>
      </c>
    </row>
    <row r="1379" spans="1:6" ht="15" customHeight="1" x14ac:dyDescent="0.25">
      <c r="A1379" s="63" t="s">
        <v>1694</v>
      </c>
      <c r="B1379" s="18">
        <v>4</v>
      </c>
      <c r="C1379" s="67" t="s">
        <v>1731</v>
      </c>
      <c r="D1379" s="18"/>
      <c r="F1379" t="s">
        <v>1980</v>
      </c>
    </row>
    <row r="1380" spans="1:6" ht="15" customHeight="1" x14ac:dyDescent="0.25">
      <c r="A1380" s="63" t="s">
        <v>1694</v>
      </c>
      <c r="B1380" s="18">
        <v>4</v>
      </c>
      <c r="C1380" s="67" t="s">
        <v>1732</v>
      </c>
      <c r="D1380" s="18"/>
      <c r="F1380" t="s">
        <v>1981</v>
      </c>
    </row>
    <row r="1381" spans="1:6" ht="15" customHeight="1" x14ac:dyDescent="0.25">
      <c r="A1381" s="63" t="s">
        <v>1694</v>
      </c>
      <c r="B1381" s="18">
        <v>4</v>
      </c>
      <c r="C1381" s="67" t="s">
        <v>1733</v>
      </c>
      <c r="D1381" s="18"/>
      <c r="F1381" t="s">
        <v>1982</v>
      </c>
    </row>
    <row r="1382" spans="1:6" ht="15" customHeight="1" x14ac:dyDescent="0.25">
      <c r="A1382" s="63" t="s">
        <v>1694</v>
      </c>
      <c r="B1382" s="18">
        <v>4</v>
      </c>
      <c r="C1382" s="67" t="s">
        <v>1734</v>
      </c>
      <c r="D1382" s="18"/>
      <c r="F1382" t="s">
        <v>1983</v>
      </c>
    </row>
    <row r="1383" spans="1:6" ht="15" customHeight="1" x14ac:dyDescent="0.25">
      <c r="A1383" s="63" t="s">
        <v>1694</v>
      </c>
      <c r="B1383" s="18">
        <v>4</v>
      </c>
      <c r="C1383" s="67" t="s">
        <v>1735</v>
      </c>
      <c r="D1383" s="18"/>
      <c r="F1383" t="s">
        <v>1984</v>
      </c>
    </row>
    <row r="1384" spans="1:6" ht="15" customHeight="1" x14ac:dyDescent="0.25">
      <c r="A1384" s="63" t="s">
        <v>1694</v>
      </c>
      <c r="B1384" s="18">
        <v>4</v>
      </c>
      <c r="C1384" s="67" t="s">
        <v>1736</v>
      </c>
      <c r="D1384" s="18"/>
      <c r="F1384" t="s">
        <v>1985</v>
      </c>
    </row>
    <row r="1385" spans="1:6" ht="15" customHeight="1" x14ac:dyDescent="0.25">
      <c r="A1385" s="63" t="s">
        <v>1694</v>
      </c>
      <c r="B1385" s="18">
        <v>4</v>
      </c>
      <c r="C1385" s="67" t="s">
        <v>859</v>
      </c>
      <c r="D1385" s="18"/>
      <c r="F1385" t="s">
        <v>1986</v>
      </c>
    </row>
    <row r="1386" spans="1:6" ht="15" customHeight="1" x14ac:dyDescent="0.25">
      <c r="A1386" s="63" t="s">
        <v>1694</v>
      </c>
      <c r="B1386" s="18">
        <v>4</v>
      </c>
      <c r="C1386" s="67" t="s">
        <v>860</v>
      </c>
      <c r="D1386" s="18"/>
      <c r="F1386" t="s">
        <v>1987</v>
      </c>
    </row>
    <row r="1387" spans="1:6" ht="15" customHeight="1" x14ac:dyDescent="0.25">
      <c r="A1387" s="63" t="s">
        <v>1694</v>
      </c>
      <c r="B1387" s="18">
        <v>4</v>
      </c>
      <c r="C1387" s="67" t="s">
        <v>1737</v>
      </c>
      <c r="D1387" s="18"/>
      <c r="F1387" t="s">
        <v>1988</v>
      </c>
    </row>
    <row r="1388" spans="1:6" ht="15" customHeight="1" x14ac:dyDescent="0.25">
      <c r="A1388" s="63" t="s">
        <v>1694</v>
      </c>
      <c r="B1388" s="18">
        <v>4</v>
      </c>
      <c r="C1388" s="67" t="s">
        <v>1738</v>
      </c>
      <c r="D1388" s="18"/>
      <c r="F1388" t="s">
        <v>1989</v>
      </c>
    </row>
    <row r="1389" spans="1:6" ht="15" customHeight="1" x14ac:dyDescent="0.25">
      <c r="A1389" s="63" t="s">
        <v>1694</v>
      </c>
      <c r="B1389" s="18">
        <v>4</v>
      </c>
      <c r="C1389" s="67" t="s">
        <v>1739</v>
      </c>
      <c r="D1389" s="18"/>
      <c r="F1389" t="s">
        <v>1990</v>
      </c>
    </row>
    <row r="1390" spans="1:6" ht="15" customHeight="1" x14ac:dyDescent="0.25">
      <c r="A1390" s="63" t="s">
        <v>1694</v>
      </c>
      <c r="B1390" s="18">
        <v>4</v>
      </c>
      <c r="C1390" s="67" t="s">
        <v>1161</v>
      </c>
      <c r="D1390" s="18"/>
      <c r="F1390" t="s">
        <v>1991</v>
      </c>
    </row>
    <row r="1391" spans="1:6" ht="15" customHeight="1" x14ac:dyDescent="0.25">
      <c r="A1391" s="63" t="s">
        <v>1694</v>
      </c>
      <c r="B1391" s="18">
        <v>4</v>
      </c>
      <c r="C1391" s="67" t="s">
        <v>1740</v>
      </c>
      <c r="D1391" s="18"/>
      <c r="F1391" t="s">
        <v>1992</v>
      </c>
    </row>
    <row r="1392" spans="1:6" ht="15" customHeight="1" x14ac:dyDescent="0.25">
      <c r="A1392" s="63" t="s">
        <v>1694</v>
      </c>
      <c r="B1392" s="18">
        <v>4</v>
      </c>
      <c r="C1392" s="67" t="s">
        <v>1741</v>
      </c>
      <c r="D1392" s="18"/>
      <c r="F1392" t="s">
        <v>1993</v>
      </c>
    </row>
    <row r="1393" spans="1:6" ht="15" customHeight="1" x14ac:dyDescent="0.25">
      <c r="A1393" s="63" t="s">
        <v>1694</v>
      </c>
      <c r="B1393" s="18">
        <v>4</v>
      </c>
      <c r="C1393" s="67" t="s">
        <v>1742</v>
      </c>
      <c r="D1393" s="18"/>
      <c r="F1393" t="s">
        <v>1994</v>
      </c>
    </row>
    <row r="1394" spans="1:6" ht="15" customHeight="1" x14ac:dyDescent="0.25">
      <c r="A1394" s="63" t="s">
        <v>1694</v>
      </c>
      <c r="B1394" s="18">
        <v>4</v>
      </c>
      <c r="C1394" s="67" t="s">
        <v>1743</v>
      </c>
      <c r="D1394" s="18"/>
      <c r="F1394" t="s">
        <v>1995</v>
      </c>
    </row>
    <row r="1395" spans="1:6" ht="15" customHeight="1" x14ac:dyDescent="0.25">
      <c r="A1395" s="63" t="s">
        <v>1694</v>
      </c>
      <c r="B1395" s="18">
        <v>4</v>
      </c>
      <c r="C1395" s="67" t="s">
        <v>1744</v>
      </c>
      <c r="D1395" s="18"/>
      <c r="F1395" t="s">
        <v>1996</v>
      </c>
    </row>
    <row r="1396" spans="1:6" ht="15" customHeight="1" x14ac:dyDescent="0.25">
      <c r="A1396" s="63" t="s">
        <v>1694</v>
      </c>
      <c r="B1396" s="18">
        <v>4</v>
      </c>
      <c r="C1396" s="67" t="s">
        <v>1745</v>
      </c>
      <c r="D1396" s="18"/>
      <c r="F1396" t="s">
        <v>1997</v>
      </c>
    </row>
    <row r="1397" spans="1:6" ht="15" customHeight="1" x14ac:dyDescent="0.25">
      <c r="A1397" s="63" t="s">
        <v>1694</v>
      </c>
      <c r="B1397" s="18">
        <v>4</v>
      </c>
      <c r="C1397" s="67" t="s">
        <v>1746</v>
      </c>
      <c r="D1397" s="18"/>
      <c r="F1397" t="s">
        <v>1998</v>
      </c>
    </row>
    <row r="1398" spans="1:6" ht="15" customHeight="1" x14ac:dyDescent="0.25">
      <c r="A1398" s="63" t="s">
        <v>1694</v>
      </c>
      <c r="B1398" s="18">
        <v>4</v>
      </c>
      <c r="C1398" s="67" t="s">
        <v>1747</v>
      </c>
      <c r="D1398" s="18"/>
      <c r="F1398" t="s">
        <v>1999</v>
      </c>
    </row>
    <row r="1399" spans="1:6" ht="15" customHeight="1" x14ac:dyDescent="0.25">
      <c r="A1399" s="63" t="s">
        <v>1694</v>
      </c>
      <c r="B1399" s="18">
        <v>4</v>
      </c>
      <c r="C1399" s="67" t="s">
        <v>1748</v>
      </c>
      <c r="D1399" s="18"/>
      <c r="F1399" t="s">
        <v>2000</v>
      </c>
    </row>
    <row r="1400" spans="1:6" ht="15" customHeight="1" x14ac:dyDescent="0.25">
      <c r="A1400" s="63" t="s">
        <v>1694</v>
      </c>
      <c r="B1400" s="18">
        <v>4</v>
      </c>
      <c r="C1400" s="67" t="s">
        <v>1749</v>
      </c>
      <c r="D1400" s="18"/>
      <c r="F1400" t="s">
        <v>2001</v>
      </c>
    </row>
    <row r="1401" spans="1:6" ht="15" customHeight="1" x14ac:dyDescent="0.25">
      <c r="A1401" s="63" t="s">
        <v>1694</v>
      </c>
      <c r="B1401" s="18">
        <v>4</v>
      </c>
      <c r="C1401" s="67" t="s">
        <v>1132</v>
      </c>
      <c r="D1401" s="18"/>
      <c r="F1401" t="s">
        <v>2002</v>
      </c>
    </row>
    <row r="1402" spans="1:6" ht="15" customHeight="1" x14ac:dyDescent="0.25">
      <c r="A1402" s="63" t="s">
        <v>1694</v>
      </c>
      <c r="B1402" s="18">
        <v>4</v>
      </c>
      <c r="C1402" s="67" t="s">
        <v>1750</v>
      </c>
      <c r="D1402" s="18"/>
      <c r="F1402" t="s">
        <v>2003</v>
      </c>
    </row>
    <row r="1403" spans="1:6" ht="15" customHeight="1" x14ac:dyDescent="0.25">
      <c r="A1403" s="63" t="s">
        <v>1694</v>
      </c>
      <c r="B1403" s="18">
        <v>4</v>
      </c>
      <c r="C1403" s="67" t="s">
        <v>1751</v>
      </c>
      <c r="D1403" s="18"/>
      <c r="F1403" t="s">
        <v>2004</v>
      </c>
    </row>
    <row r="1404" spans="1:6" ht="15" customHeight="1" x14ac:dyDescent="0.25">
      <c r="A1404" s="63" t="s">
        <v>1694</v>
      </c>
      <c r="B1404" s="18">
        <v>4</v>
      </c>
      <c r="C1404" s="67" t="s">
        <v>1752</v>
      </c>
      <c r="D1404" s="18"/>
      <c r="F1404" t="s">
        <v>2005</v>
      </c>
    </row>
    <row r="1405" spans="1:6" ht="15" customHeight="1" x14ac:dyDescent="0.25">
      <c r="A1405" s="63" t="s">
        <v>1694</v>
      </c>
      <c r="B1405" s="18">
        <v>4</v>
      </c>
      <c r="C1405" s="67" t="s">
        <v>1753</v>
      </c>
      <c r="D1405" s="18"/>
      <c r="F1405" t="s">
        <v>2006</v>
      </c>
    </row>
    <row r="1406" spans="1:6" ht="15" customHeight="1" x14ac:dyDescent="0.25">
      <c r="A1406" s="63" t="s">
        <v>1694</v>
      </c>
      <c r="B1406" s="18">
        <v>4</v>
      </c>
      <c r="C1406" s="67" t="s">
        <v>1754</v>
      </c>
      <c r="D1406" s="18"/>
      <c r="F1406" t="s">
        <v>2007</v>
      </c>
    </row>
    <row r="1407" spans="1:6" ht="15" customHeight="1" x14ac:dyDescent="0.25">
      <c r="A1407" s="63" t="s">
        <v>1694</v>
      </c>
      <c r="B1407" s="18">
        <v>4</v>
      </c>
      <c r="C1407" s="67" t="s">
        <v>1755</v>
      </c>
      <c r="D1407" s="18"/>
      <c r="F1407" t="s">
        <v>2008</v>
      </c>
    </row>
    <row r="1408" spans="1:6" ht="15" customHeight="1" x14ac:dyDescent="0.25">
      <c r="A1408" s="63" t="s">
        <v>1694</v>
      </c>
      <c r="B1408" s="18">
        <v>4</v>
      </c>
      <c r="C1408" s="67" t="s">
        <v>1756</v>
      </c>
      <c r="D1408" s="18"/>
      <c r="F1408" t="s">
        <v>2009</v>
      </c>
    </row>
    <row r="1409" spans="1:6" ht="15" customHeight="1" x14ac:dyDescent="0.25">
      <c r="A1409" s="63" t="s">
        <v>1694</v>
      </c>
      <c r="B1409" s="18">
        <v>4</v>
      </c>
      <c r="C1409" s="67" t="s">
        <v>1757</v>
      </c>
      <c r="D1409" s="18"/>
      <c r="F1409" t="s">
        <v>2010</v>
      </c>
    </row>
    <row r="1410" spans="1:6" ht="15" customHeight="1" x14ac:dyDescent="0.25">
      <c r="A1410" s="63" t="s">
        <v>1694</v>
      </c>
      <c r="B1410" s="18">
        <v>4</v>
      </c>
      <c r="C1410" s="67" t="s">
        <v>1758</v>
      </c>
      <c r="D1410" s="18"/>
      <c r="F1410" t="s">
        <v>2011</v>
      </c>
    </row>
    <row r="1411" spans="1:6" ht="15" customHeight="1" x14ac:dyDescent="0.25">
      <c r="A1411" s="63" t="s">
        <v>1694</v>
      </c>
      <c r="B1411" s="18">
        <v>4</v>
      </c>
      <c r="C1411" s="67" t="s">
        <v>1133</v>
      </c>
      <c r="D1411" s="18"/>
      <c r="F1411" t="s">
        <v>2012</v>
      </c>
    </row>
    <row r="1412" spans="1:6" ht="15" customHeight="1" x14ac:dyDescent="0.25">
      <c r="A1412" s="63" t="s">
        <v>1694</v>
      </c>
      <c r="B1412" s="18">
        <v>4</v>
      </c>
      <c r="C1412" s="67" t="s">
        <v>1759</v>
      </c>
      <c r="D1412" s="18"/>
      <c r="F1412" t="s">
        <v>2013</v>
      </c>
    </row>
  </sheetData>
  <sheetProtection sheet="1" objects="1" scenarios="1"/>
  <mergeCells count="26">
    <mergeCell ref="C15:D15"/>
    <mergeCell ref="I16:J16"/>
    <mergeCell ref="I15:J15"/>
    <mergeCell ref="A1157:B1157"/>
    <mergeCell ref="C1157:D1157"/>
    <mergeCell ref="A1149:B1149"/>
    <mergeCell ref="A821:B821"/>
    <mergeCell ref="C821:D821"/>
    <mergeCell ref="A820:D820"/>
    <mergeCell ref="A780:B780"/>
    <mergeCell ref="A822:B822"/>
    <mergeCell ref="C822:D822"/>
    <mergeCell ref="A788:B788"/>
    <mergeCell ref="A789:B789"/>
    <mergeCell ref="A787:B787"/>
    <mergeCell ref="A769:B769"/>
    <mergeCell ref="A516:B516"/>
    <mergeCell ref="A3:B3"/>
    <mergeCell ref="A446:B446"/>
    <mergeCell ref="A451:B451"/>
    <mergeCell ref="A87:B87"/>
    <mergeCell ref="A116:B116"/>
    <mergeCell ref="A394:B394"/>
    <mergeCell ref="A439:B439"/>
    <mergeCell ref="A506:B506"/>
    <mergeCell ref="A15:B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3"/>
  <sheetViews>
    <sheetView workbookViewId="0"/>
  </sheetViews>
  <sheetFormatPr baseColWidth="10" defaultColWidth="10.7109375" defaultRowHeight="15" x14ac:dyDescent="0.25"/>
  <cols>
    <col min="1" max="1" width="11.5703125" style="1" bestFit="1" customWidth="1"/>
    <col min="2" max="2" width="15" style="1" bestFit="1" customWidth="1"/>
    <col min="3" max="4" width="21.28515625" style="1" customWidth="1"/>
    <col min="5" max="5" width="16.42578125" style="1" customWidth="1"/>
    <col min="6" max="6" width="18.5703125" style="1" customWidth="1"/>
    <col min="7" max="7" width="28" style="1" customWidth="1"/>
    <col min="8" max="8" width="16" style="1" customWidth="1"/>
    <col min="9" max="9" width="19.42578125" style="1" customWidth="1"/>
    <col min="10" max="11" width="15.7109375" style="1" bestFit="1" customWidth="1"/>
    <col min="12" max="12" width="19.5703125" style="1" bestFit="1" customWidth="1"/>
    <col min="13" max="18" width="10.7109375" style="1"/>
    <col min="19" max="19" width="15.28515625" style="1" bestFit="1" customWidth="1"/>
    <col min="20" max="21" width="10.7109375" style="1"/>
    <col min="22" max="22" width="15.7109375" style="1" customWidth="1"/>
    <col min="23" max="23" width="13" style="1" bestFit="1" customWidth="1"/>
    <col min="24" max="25" width="28" style="1" bestFit="1" customWidth="1"/>
    <col min="26" max="27" width="22.85546875" style="1" bestFit="1" customWidth="1"/>
    <col min="28" max="28" width="21.85546875" style="1" bestFit="1" customWidth="1"/>
    <col min="29" max="29" width="21.5703125" customWidth="1"/>
    <col min="30" max="30" width="29.7109375" style="1" bestFit="1" customWidth="1"/>
    <col min="31" max="39" width="10.7109375" style="1"/>
    <col min="40" max="40" width="12.140625" style="1" customWidth="1"/>
    <col min="41" max="42" width="10.7109375" style="1"/>
    <col min="43" max="43" width="20.140625" style="1" bestFit="1" customWidth="1"/>
    <col min="44" max="44" width="14.28515625" customWidth="1"/>
    <col min="46" max="46" width="12.85546875" customWidth="1"/>
    <col min="51" max="51" width="11" bestFit="1" customWidth="1"/>
    <col min="53" max="53" width="13.140625" customWidth="1"/>
    <col min="56" max="56" width="16" customWidth="1"/>
    <col min="58" max="58" width="12.85546875" customWidth="1"/>
    <col min="60" max="60" width="14.85546875" customWidth="1"/>
    <col min="62" max="62" width="13" customWidth="1"/>
    <col min="63" max="16384" width="10.7109375" style="1"/>
  </cols>
  <sheetData>
    <row r="1" spans="1:62" x14ac:dyDescent="0.25">
      <c r="J1" s="1" t="s">
        <v>1537</v>
      </c>
      <c r="K1" s="1" t="s">
        <v>1537</v>
      </c>
      <c r="L1" s="1" t="s">
        <v>1537</v>
      </c>
      <c r="M1" s="1" t="s">
        <v>1537</v>
      </c>
      <c r="N1" s="1" t="s">
        <v>1537</v>
      </c>
      <c r="O1" s="1" t="s">
        <v>1537</v>
      </c>
      <c r="P1" s="1" t="s">
        <v>130</v>
      </c>
      <c r="Q1" s="1" t="s">
        <v>1537</v>
      </c>
      <c r="R1" s="1" t="s">
        <v>1537</v>
      </c>
      <c r="S1" s="1" t="s">
        <v>1537</v>
      </c>
      <c r="T1" s="1" t="s">
        <v>1537</v>
      </c>
      <c r="U1" s="1" t="s">
        <v>1537</v>
      </c>
      <c r="V1" s="1" t="s">
        <v>1537</v>
      </c>
      <c r="W1" s="1" t="s">
        <v>1537</v>
      </c>
      <c r="X1" s="1" t="s">
        <v>1537</v>
      </c>
      <c r="Y1" s="1" t="s">
        <v>1537</v>
      </c>
      <c r="Z1" s="1" t="s">
        <v>1537</v>
      </c>
      <c r="AA1" s="1" t="s">
        <v>1537</v>
      </c>
      <c r="AB1" s="1" t="s">
        <v>1537</v>
      </c>
      <c r="AQ1" s="1" t="s">
        <v>461</v>
      </c>
      <c r="AR1" s="1" t="s">
        <v>1536</v>
      </c>
      <c r="AS1" s="1" t="s">
        <v>1536</v>
      </c>
      <c r="AT1" s="1" t="s">
        <v>1536</v>
      </c>
      <c r="AU1" s="1" t="s">
        <v>1536</v>
      </c>
      <c r="AV1" s="1" t="s">
        <v>1536</v>
      </c>
      <c r="AW1" s="1" t="s">
        <v>1536</v>
      </c>
      <c r="AX1" s="1" t="s">
        <v>130</v>
      </c>
      <c r="AY1" s="1" t="s">
        <v>1536</v>
      </c>
      <c r="AZ1" s="1" t="s">
        <v>1536</v>
      </c>
      <c r="BA1" s="1" t="s">
        <v>1536</v>
      </c>
      <c r="BB1" s="1" t="s">
        <v>1536</v>
      </c>
      <c r="BC1" s="1" t="s">
        <v>1536</v>
      </c>
      <c r="BD1" s="1" t="s">
        <v>1536</v>
      </c>
      <c r="BE1" s="1" t="s">
        <v>1536</v>
      </c>
      <c r="BF1" s="1" t="s">
        <v>1536</v>
      </c>
      <c r="BG1" s="1" t="s">
        <v>1536</v>
      </c>
      <c r="BH1" s="1" t="s">
        <v>1536</v>
      </c>
      <c r="BI1" s="1" t="s">
        <v>1536</v>
      </c>
      <c r="BJ1" s="1" t="s">
        <v>1536</v>
      </c>
    </row>
    <row r="2" spans="1:62" ht="45" x14ac:dyDescent="0.25">
      <c r="A2" s="12" t="s">
        <v>1527</v>
      </c>
      <c r="B2" s="12" t="str">
        <f>'Petición a)'!A18</f>
        <v>CÓDIGO PETICIÓN</v>
      </c>
      <c r="C2" s="12" t="str">
        <f>'Petición a)'!A20</f>
        <v>Nombre GIR/código UIC del grupo  de investigación principal</v>
      </c>
      <c r="D2" s="12" t="str">
        <f>'Petición a)'!A23</f>
        <v xml:space="preserve">Nombre del equipo </v>
      </c>
      <c r="E2" s="12" t="s">
        <v>459</v>
      </c>
      <c r="F2" s="12" t="str">
        <f>'Petición a)'!A43</f>
        <v>Importe del equipamiento solicitado:</v>
      </c>
      <c r="G2" s="12" t="str">
        <f>'Petición a)'!A52</f>
        <v>CENTRO DEL GIR/UIC del grupo de investigación principal</v>
      </c>
      <c r="H2" s="12" t="str">
        <f>'Petición a)'!A55</f>
        <v>PROVINCIA DEL CENTRO</v>
      </c>
      <c r="I2" s="12" t="s">
        <v>209</v>
      </c>
      <c r="J2" s="12" t="str">
        <f>'Petición a)'!A61</f>
        <v>TIPO DOCUMENTO</v>
      </c>
      <c r="K2" s="12" t="s">
        <v>1529</v>
      </c>
      <c r="L2" s="12" t="str">
        <f>'Petición a)'!D61</f>
        <v>NÚMERO DOCUMENTO</v>
      </c>
      <c r="M2" s="12" t="str">
        <f>'Petición a)'!A64</f>
        <v>NOMBRE</v>
      </c>
      <c r="N2" s="12" t="str">
        <f>'Petición a)'!A65</f>
        <v>APELLIDO 1</v>
      </c>
      <c r="O2" s="12" t="str">
        <f>'Petición a)'!A66</f>
        <v>APELLIDO 2</v>
      </c>
      <c r="P2" s="12" t="str">
        <f>'Petición a)'!A68</f>
        <v>ORCID</v>
      </c>
      <c r="Q2" s="12" t="str">
        <f>'Petición a)'!A69</f>
        <v>WOS</v>
      </c>
      <c r="R2" s="12" t="str">
        <f>'Petición a)'!A70</f>
        <v>SCOPUS</v>
      </c>
      <c r="S2" s="12" t="str">
        <f>'Petición a)'!A72</f>
        <v>AÑO DE NACIMIENTO</v>
      </c>
      <c r="T2" s="12" t="str">
        <f>'Petición a)'!D72</f>
        <v>SEXO</v>
      </c>
      <c r="U2" s="12" t="s">
        <v>1538</v>
      </c>
      <c r="V2" s="12" t="str">
        <f>'Petición a)'!A74</f>
        <v>PAÍS NACIONALIDAD</v>
      </c>
      <c r="W2" s="12" t="s">
        <v>1543</v>
      </c>
      <c r="X2" s="12" t="str">
        <f>'Petición a)'!A75</f>
        <v>PROVINCIA RESIDENCIA HABITUAL</v>
      </c>
      <c r="Y2" s="12" t="s">
        <v>1541</v>
      </c>
      <c r="Z2" s="12" t="str">
        <f>'Petición a)'!A77</f>
        <v>VINCULACIÓN CON CENTRO</v>
      </c>
      <c r="AA2" s="12" t="s">
        <v>1544</v>
      </c>
      <c r="AB2" s="12" t="str">
        <f>'Petición a)'!A79</f>
        <v xml:space="preserve">CATEGORÍA PROFESIONAL </v>
      </c>
      <c r="AC2" s="12" t="str">
        <f>'Petición a)'!A85</f>
        <v>Título proyecto o línea de investigación</v>
      </c>
      <c r="AD2" s="12" t="str">
        <f>'Petición a)'!A91</f>
        <v>ANEP</v>
      </c>
      <c r="AE2" s="12" t="s">
        <v>1532</v>
      </c>
      <c r="AF2" s="12" t="str">
        <f>'Petición a)'!A92</f>
        <v>ANEP NUEVA</v>
      </c>
      <c r="AG2" s="12" t="s">
        <v>2088</v>
      </c>
      <c r="AH2" s="12" t="str">
        <f>'Petición a)'!A93</f>
        <v>UNESCO</v>
      </c>
      <c r="AI2" s="12" t="s">
        <v>1533</v>
      </c>
      <c r="AJ2" s="12" t="str">
        <f>'Petición a)'!A94</f>
        <v>NABS</v>
      </c>
      <c r="AK2" s="12" t="s">
        <v>1534</v>
      </c>
      <c r="AL2" s="12" t="str">
        <f>'Petición a)'!A95</f>
        <v>FORD</v>
      </c>
      <c r="AM2" s="12" t="s">
        <v>1535</v>
      </c>
      <c r="AN2" s="12" t="s">
        <v>838</v>
      </c>
      <c r="AO2" s="12" t="s">
        <v>1193</v>
      </c>
      <c r="AP2" s="12" t="s">
        <v>1194</v>
      </c>
      <c r="AQ2" s="12" t="s">
        <v>460</v>
      </c>
      <c r="AR2" s="12" t="str">
        <f>'Petición a)'!A117</f>
        <v>TIPO DOCUMENTO</v>
      </c>
      <c r="AS2" s="12" t="s">
        <v>1529</v>
      </c>
      <c r="AT2" s="12" t="str">
        <f>'Petición a)'!D117</f>
        <v>NÚMERO DOCUMENTO</v>
      </c>
      <c r="AU2" s="12" t="str">
        <f>'Petición a)'!A120</f>
        <v>NOMBRE</v>
      </c>
      <c r="AV2" s="12" t="str">
        <f>'Petición a)'!A121</f>
        <v>APELLIDO 1</v>
      </c>
      <c r="AW2" s="12" t="str">
        <f>'Petición a)'!A122</f>
        <v>APELLIDO 2</v>
      </c>
      <c r="AX2" s="12" t="str">
        <f>'Petición a)'!A124</f>
        <v>ORCID</v>
      </c>
      <c r="AY2" s="12" t="str">
        <f>'Petición a)'!A69</f>
        <v>WOS</v>
      </c>
      <c r="AZ2" s="12" t="str">
        <f>'Petición a)'!A70</f>
        <v>SCOPUS</v>
      </c>
      <c r="BA2" s="12" t="str">
        <f>'Petición a)'!A128</f>
        <v>AÑO DE NACIMIENTO</v>
      </c>
      <c r="BB2" s="12" t="str">
        <f>'Petición a)'!D128</f>
        <v>SEXO</v>
      </c>
      <c r="BC2" s="12" t="s">
        <v>1538</v>
      </c>
      <c r="BD2" s="12" t="str">
        <f>'Petición a)'!A129</f>
        <v>PAÍS NACIONALIDAD</v>
      </c>
      <c r="BE2" s="12" t="s">
        <v>1539</v>
      </c>
      <c r="BF2" s="12" t="str">
        <f>'Petición a)'!A130</f>
        <v>PROVINCIA RESIDENCIA HABITUAL</v>
      </c>
      <c r="BG2" s="12" t="s">
        <v>1541</v>
      </c>
      <c r="BH2" s="12" t="str">
        <f>'Petición a)'!A131</f>
        <v>VINCULACIÓN CON CENTRO</v>
      </c>
      <c r="BI2" s="12" t="s">
        <v>1542</v>
      </c>
      <c r="BJ2" s="12" t="str">
        <f>'Petición a)'!A133</f>
        <v xml:space="preserve">CATEGORÍA PROFESIONAL </v>
      </c>
    </row>
    <row r="3" spans="1:62" x14ac:dyDescent="0.25">
      <c r="A3" s="28">
        <f>'Petición a)'!D16</f>
        <v>0</v>
      </c>
      <c r="B3" s="29" t="str">
        <f>CONCATENATE('Petición a)'!D18,'Petición a)'!E18)</f>
        <v>IR-2021</v>
      </c>
      <c r="C3" s="29">
        <f>'Petición a)'!D20</f>
        <v>0</v>
      </c>
      <c r="D3" s="28">
        <f>'Petición a)'!D23</f>
        <v>0</v>
      </c>
      <c r="E3" s="28">
        <f>'Petición a)'!A27</f>
        <v>0</v>
      </c>
      <c r="F3" s="11">
        <f>'Petición a)'!F43</f>
        <v>0</v>
      </c>
      <c r="G3" s="28">
        <f>'Petición a)'!D52</f>
        <v>0</v>
      </c>
      <c r="H3" s="29">
        <f>'Petición a)'!F55</f>
        <v>0</v>
      </c>
      <c r="I3" s="29" t="e">
        <f>'Petición a)'!G55</f>
        <v>#N/A</v>
      </c>
      <c r="J3" s="29">
        <f>'Petición a)'!B61</f>
        <v>0</v>
      </c>
      <c r="K3" s="29" t="e">
        <f>'Petición a)'!C61</f>
        <v>#N/A</v>
      </c>
      <c r="L3" s="29">
        <f>'Petición a)'!F61</f>
        <v>0</v>
      </c>
      <c r="M3" s="28">
        <f>'Petición a)'!B64</f>
        <v>0</v>
      </c>
      <c r="N3" s="28">
        <f>'Petición a)'!B65</f>
        <v>0</v>
      </c>
      <c r="O3" s="28">
        <f>'Petición a)'!B66</f>
        <v>0</v>
      </c>
      <c r="P3" s="29" t="str">
        <f>CONCATENATE('Petición a)'!C68,P1,'Petición a)'!D68,P1,'Petición a)'!E68,P1,'Petición a)'!F68)</f>
        <v>---</v>
      </c>
      <c r="Q3" s="29">
        <f>'Petición a)'!C69</f>
        <v>0</v>
      </c>
      <c r="R3" s="29">
        <f>'Petición a)'!C70</f>
        <v>0</v>
      </c>
      <c r="S3" s="29">
        <f>'Petición a)'!C72</f>
        <v>0</v>
      </c>
      <c r="T3" s="29">
        <f>'Petición a)'!E72</f>
        <v>0</v>
      </c>
      <c r="U3" s="29" t="e">
        <f>'Petición a)'!F72</f>
        <v>#N/A</v>
      </c>
      <c r="V3" s="28">
        <f>'Petición a)'!D74</f>
        <v>0</v>
      </c>
      <c r="W3" s="29" t="e">
        <f>'Petición a)'!F74</f>
        <v>#N/A</v>
      </c>
      <c r="X3" s="29">
        <f>'Petición a)'!D75</f>
        <v>0</v>
      </c>
      <c r="Y3" s="29" t="e">
        <f>'Petición a)'!F75</f>
        <v>#N/A</v>
      </c>
      <c r="Z3" s="29">
        <f>'Petición a)'!C77</f>
        <v>0</v>
      </c>
      <c r="AA3" s="29" t="e">
        <f>'Petición a)'!F77</f>
        <v>#N/A</v>
      </c>
      <c r="AB3" s="29">
        <f>'Petición a)'!C79</f>
        <v>0</v>
      </c>
      <c r="AC3" s="28">
        <f>'Petición a)'!D85</f>
        <v>0</v>
      </c>
      <c r="AD3" s="63">
        <f>'Petición a)'!B91</f>
        <v>0</v>
      </c>
      <c r="AE3" s="29" t="e">
        <f>'Petición a)'!G91</f>
        <v>#N/A</v>
      </c>
      <c r="AF3" s="29">
        <f>'Petición a)'!B92</f>
        <v>0</v>
      </c>
      <c r="AG3" s="29" t="e">
        <f>'Petición a)'!G92</f>
        <v>#N/A</v>
      </c>
      <c r="AH3" s="63">
        <f>'Petición a)'!B93</f>
        <v>0</v>
      </c>
      <c r="AI3" s="29" t="e">
        <f>'Petición a)'!G93</f>
        <v>#N/A</v>
      </c>
      <c r="AJ3" s="5">
        <f>'Petición a)'!B94</f>
        <v>0</v>
      </c>
      <c r="AK3" s="29" t="e">
        <f>'Petición a)'!G94</f>
        <v>#N/A</v>
      </c>
      <c r="AL3" s="28">
        <f>'Petición a)'!B95</f>
        <v>0</v>
      </c>
      <c r="AM3" s="29" t="e">
        <f>'Petición a)'!G95</f>
        <v>#N/A</v>
      </c>
      <c r="AN3" s="28">
        <f>'Petición a)'!C98</f>
        <v>0</v>
      </c>
      <c r="AO3" s="28">
        <f>'Petición a)'!C101</f>
        <v>0</v>
      </c>
      <c r="AP3" s="28">
        <f>'Petición a)'!C102</f>
        <v>0</v>
      </c>
      <c r="AQ3" s="28" t="str">
        <f>CONCATENATE('Petición a)'!B108,AQ1,'Petición a)'!B109,AQ1,'Petición a)'!B110,AQ1,'Petición a)'!B111,AQ1,'Petición a)'!B112,AQ1,'Petición a)'!F108,AQ1,'Petición a)'!F109,AQ1,'Petición a)'!F110,AQ1,'Petición a)'!F111,AQ1,'Petición a)'!F112)</f>
        <v xml:space="preserve">, , , , , , , , , </v>
      </c>
      <c r="AR3" s="29">
        <f>'Petición a)'!B117</f>
        <v>0</v>
      </c>
      <c r="AS3" s="29" t="e">
        <f>'Petición a)'!C117</f>
        <v>#N/A</v>
      </c>
      <c r="AT3" s="29">
        <f>'Petición a)'!F117</f>
        <v>0</v>
      </c>
      <c r="AU3" s="28">
        <f>'Petición a)'!B120</f>
        <v>0</v>
      </c>
      <c r="AV3" s="28">
        <f>'Petición a)'!B121</f>
        <v>0</v>
      </c>
      <c r="AW3" s="28">
        <f>'Petición a)'!B122</f>
        <v>0</v>
      </c>
      <c r="AX3" s="29" t="str">
        <f>CONCATENATE('Petición a)'!C124,AX1,'Petición a)'!D124,AX1,'Petición a)'!E124,AX1,'Petición a)'!F124)</f>
        <v>---</v>
      </c>
      <c r="AY3" s="29">
        <f>'Petición a)'!C125</f>
        <v>0</v>
      </c>
      <c r="AZ3" s="29">
        <f>'Petición a)'!C126</f>
        <v>0</v>
      </c>
      <c r="BA3" s="29">
        <f>'Petición a)'!C128</f>
        <v>0</v>
      </c>
      <c r="BB3" s="29">
        <f>'Petición a)'!E128</f>
        <v>0</v>
      </c>
      <c r="BC3" s="29" t="e">
        <f>'Petición a)'!F128</f>
        <v>#N/A</v>
      </c>
      <c r="BD3" s="28">
        <f>'Petición a)'!D129</f>
        <v>0</v>
      </c>
      <c r="BE3" s="29" t="e">
        <f>'Petición a)'!F129</f>
        <v>#N/A</v>
      </c>
      <c r="BF3" s="29">
        <f>'Petición a)'!D130</f>
        <v>0</v>
      </c>
      <c r="BG3" s="29" t="e">
        <f>'Petición a)'!F130</f>
        <v>#N/A</v>
      </c>
      <c r="BH3" s="29">
        <f>'Petición a)'!C131</f>
        <v>0</v>
      </c>
      <c r="BI3" s="29" t="e">
        <f>'Petición a)'!F131</f>
        <v>#N/A</v>
      </c>
      <c r="BJ3" s="29">
        <f>'Petición a)'!C133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28</vt:i4>
      </vt:variant>
    </vt:vector>
  </HeadingPairs>
  <TitlesOfParts>
    <vt:vector size="31" baseType="lpstr">
      <vt:lpstr>Petición a)</vt:lpstr>
      <vt:lpstr>Datos</vt:lpstr>
      <vt:lpstr>SICTI</vt:lpstr>
      <vt:lpstr>Agricultural</vt:lpstr>
      <vt:lpstr>Areas_Scopus</vt:lpstr>
      <vt:lpstr>Arts</vt:lpstr>
      <vt:lpstr>Biochemistry</vt:lpstr>
      <vt:lpstr>Business</vt:lpstr>
      <vt:lpstr>Chemical</vt:lpstr>
      <vt:lpstr>Chemistry</vt:lpstr>
      <vt:lpstr>Computer</vt:lpstr>
      <vt:lpstr>Decision</vt:lpstr>
      <vt:lpstr>Dentistry</vt:lpstr>
      <vt:lpstr>Earth</vt:lpstr>
      <vt:lpstr>Economics</vt:lpstr>
      <vt:lpstr>Energy</vt:lpstr>
      <vt:lpstr>Engineering</vt:lpstr>
      <vt:lpstr>Environmental</vt:lpstr>
      <vt:lpstr>Health</vt:lpstr>
      <vt:lpstr>Immunology</vt:lpstr>
      <vt:lpstr>Materials</vt:lpstr>
      <vt:lpstr>Mathematics</vt:lpstr>
      <vt:lpstr>Medicine</vt:lpstr>
      <vt:lpstr>Multidisciplinary</vt:lpstr>
      <vt:lpstr>Neuroscience</vt:lpstr>
      <vt:lpstr>Nursing</vt:lpstr>
      <vt:lpstr>Pharmacology</vt:lpstr>
      <vt:lpstr>Physics</vt:lpstr>
      <vt:lpstr>Psychology</vt:lpstr>
      <vt:lpstr>Social</vt:lpstr>
      <vt:lpstr>Veterinary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Urueña Izquierdo</dc:creator>
  <cp:lastModifiedBy>Carlos Urueña Izquierdo</cp:lastModifiedBy>
  <cp:lastPrinted>2021-04-19T07:53:31Z</cp:lastPrinted>
  <dcterms:created xsi:type="dcterms:W3CDTF">2019-12-20T17:49:40Z</dcterms:created>
  <dcterms:modified xsi:type="dcterms:W3CDTF">2021-04-19T07:53:56Z</dcterms:modified>
</cp:coreProperties>
</file>